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nda\OneDrive\Documents\Needlework\Woodlawn\"/>
    </mc:Choice>
  </mc:AlternateContent>
  <xr:revisionPtr revIDLastSave="0" documentId="13_ncr:1_{DCB2EC59-1FA3-4AD1-99F1-C31E67E7E9EA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2024" sheetId="18" r:id="rId1"/>
    <sheet name="2023" sheetId="9" r:id="rId2"/>
    <sheet name="2022" sheetId="10" r:id="rId3"/>
    <sheet name="2021" sheetId="11" r:id="rId4"/>
    <sheet name="2020" sheetId="12" r:id="rId5"/>
    <sheet name="2019" sheetId="13" r:id="rId6"/>
    <sheet name="2018" sheetId="14" r:id="rId7"/>
    <sheet name="2017" sheetId="15" r:id="rId8"/>
    <sheet name="2016" sheetId="16" r:id="rId9"/>
    <sheet name="2015" sheetId="17" r:id="rId10"/>
  </sheets>
  <definedNames>
    <definedName name="_xlnm.Print_Area" localSheetId="9">'2015'!$A$1:$J$12</definedName>
    <definedName name="_xlnm.Print_Area" localSheetId="8">'2016'!$A$1:$J$15</definedName>
    <definedName name="_xlnm.Print_Area" localSheetId="7">'2017'!$A$1:$J$13</definedName>
    <definedName name="_xlnm.Print_Area" localSheetId="6">'2018'!$A$1:$J$16</definedName>
    <definedName name="_xlnm.Print_Area" localSheetId="5">'2019'!$A$1:$J$23</definedName>
    <definedName name="_xlnm.Print_Area" localSheetId="4">'2020'!$A$1:$J$22</definedName>
    <definedName name="_xlnm.Print_Area" localSheetId="3">'2021'!$A$1:$J$14</definedName>
    <definedName name="_xlnm.Print_Area" localSheetId="2">'2022'!$A$1:$J$16</definedName>
    <definedName name="_xlnm.Print_Area" localSheetId="1">'2023'!$A$1:$J$20</definedName>
    <definedName name="_xlnm.Print_Area" localSheetId="0">'2024'!$A$1:$J$14</definedName>
    <definedName name="_xlnm.Print_Titles" localSheetId="9">'2015'!$1:$3</definedName>
    <definedName name="_xlnm.Print_Titles" localSheetId="8">'2016'!$1:$3</definedName>
    <definedName name="_xlnm.Print_Titles" localSheetId="7">'2017'!$1:$3</definedName>
    <definedName name="_xlnm.Print_Titles" localSheetId="6">'2018'!$1:$3</definedName>
    <definedName name="_xlnm.Print_Titles" localSheetId="5">'2019'!$1:$3</definedName>
    <definedName name="_xlnm.Print_Titles" localSheetId="4">'2020'!$1:$3</definedName>
    <definedName name="_xlnm.Print_Titles" localSheetId="3">'2021'!$1:$3</definedName>
    <definedName name="_xlnm.Print_Titles" localSheetId="2">'2022'!$1:$3</definedName>
    <definedName name="_xlnm.Print_Titles" localSheetId="1">'2023'!$1:$3</definedName>
    <definedName name="_xlnm.Print_Titles" localSheetId="0">'2024'!$1:$3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8" l="1"/>
  <c r="F14" i="18"/>
  <c r="C14" i="18"/>
  <c r="C22" i="12"/>
  <c r="C23" i="13"/>
  <c r="G12" i="17"/>
  <c r="F12" i="17"/>
  <c r="C12" i="17"/>
  <c r="G15" i="16"/>
  <c r="F15" i="16"/>
  <c r="C15" i="16"/>
  <c r="G13" i="15"/>
  <c r="F13" i="15"/>
  <c r="C13" i="15"/>
  <c r="G16" i="14"/>
  <c r="F16" i="14"/>
  <c r="C16" i="14"/>
  <c r="G23" i="13"/>
  <c r="F23" i="13"/>
  <c r="G22" i="12"/>
  <c r="F22" i="12"/>
  <c r="G14" i="11"/>
  <c r="F14" i="11"/>
  <c r="C14" i="11"/>
  <c r="G16" i="10"/>
  <c r="F16" i="10"/>
  <c r="C16" i="10"/>
  <c r="G20" i="9"/>
  <c r="F20" i="9"/>
  <c r="C20" i="9"/>
</calcChain>
</file>

<file path=xl/sharedStrings.xml><?xml version="1.0" encoding="utf-8"?>
<sst xmlns="http://schemas.openxmlformats.org/spreadsheetml/2006/main" count="697" uniqueCount="254">
  <si>
    <t>Number of Pieces</t>
  </si>
  <si>
    <t>Submittal Form</t>
  </si>
  <si>
    <t>Becker</t>
  </si>
  <si>
    <t>Mally</t>
  </si>
  <si>
    <t>Biglin</t>
  </si>
  <si>
    <t>Sylvia</t>
  </si>
  <si>
    <t>Diane</t>
  </si>
  <si>
    <t>Bretan</t>
  </si>
  <si>
    <t>Amy</t>
  </si>
  <si>
    <t>Briggs</t>
  </si>
  <si>
    <t>Ellen</t>
  </si>
  <si>
    <t>Brighton</t>
  </si>
  <si>
    <t>Nancy</t>
  </si>
  <si>
    <t>Brisgel</t>
  </si>
  <si>
    <t>Andrea</t>
  </si>
  <si>
    <t>Brown</t>
  </si>
  <si>
    <t>Sharon</t>
  </si>
  <si>
    <t>Burgess</t>
  </si>
  <si>
    <t>Chadwick</t>
  </si>
  <si>
    <t>Sue</t>
  </si>
  <si>
    <t>Brenda</t>
  </si>
  <si>
    <t>Curia</t>
  </si>
  <si>
    <t>Cathryn</t>
  </si>
  <si>
    <t>Drollas</t>
  </si>
  <si>
    <t>Noelle</t>
  </si>
  <si>
    <t>Fisher</t>
  </si>
  <si>
    <t>Tina</t>
  </si>
  <si>
    <t>Helmers</t>
  </si>
  <si>
    <t>Cindy</t>
  </si>
  <si>
    <t>Kelleher</t>
  </si>
  <si>
    <t>Heidi</t>
  </si>
  <si>
    <t>Kelly</t>
  </si>
  <si>
    <t>Marge</t>
  </si>
  <si>
    <t>Lande</t>
  </si>
  <si>
    <t>Dee</t>
  </si>
  <si>
    <t>Levy</t>
  </si>
  <si>
    <t>Barbara</t>
  </si>
  <si>
    <t>Lunde</t>
  </si>
  <si>
    <t>Rosie</t>
  </si>
  <si>
    <t>Manning</t>
  </si>
  <si>
    <t>Margaret</t>
  </si>
  <si>
    <t>Marion</t>
  </si>
  <si>
    <t>Robin</t>
  </si>
  <si>
    <t>Mosch</t>
  </si>
  <si>
    <t>Linda</t>
  </si>
  <si>
    <t>Meyers</t>
  </si>
  <si>
    <t>Janice</t>
  </si>
  <si>
    <t>Perantoni</t>
  </si>
  <si>
    <t>Janet</t>
  </si>
  <si>
    <t>Rossi</t>
  </si>
  <si>
    <t>Susan</t>
  </si>
  <si>
    <t>Saines</t>
  </si>
  <si>
    <t>Spicer</t>
  </si>
  <si>
    <t>Joan</t>
  </si>
  <si>
    <t>Williams</t>
  </si>
  <si>
    <t>Jill</t>
  </si>
  <si>
    <t>Winterbauer</t>
  </si>
  <si>
    <t>Cash</t>
  </si>
  <si>
    <t>Glavin</t>
  </si>
  <si>
    <t>Melita</t>
  </si>
  <si>
    <t>TOTAL</t>
  </si>
  <si>
    <t>Waldman</t>
  </si>
  <si>
    <t>Clarkson</t>
  </si>
  <si>
    <t>Pleyer</t>
  </si>
  <si>
    <t>Jacqui</t>
  </si>
  <si>
    <t>ü</t>
  </si>
  <si>
    <t>Transportation Fee</t>
  </si>
  <si>
    <t>Zelle</t>
  </si>
  <si>
    <t>American Folk Sampler
James Michael Pooh Birth Sampler
Stratigraphy</t>
  </si>
  <si>
    <t>Counted Thread:  Sampler - multi-stitch (4+)
Canvaswork:  Traditional
Canvaswork:  Multi-Stitch (4+)</t>
  </si>
  <si>
    <t>Merry Bright Emporium</t>
  </si>
  <si>
    <t>Canvaswork:  Multi-Stitch (4+)</t>
  </si>
  <si>
    <t>Canvaswork:  Multi-Stitch (4+)
Canvaswork:  Multi-Stitch (4+)
Canvaswork:  Multi-Stitch (4+)</t>
  </si>
  <si>
    <t>Fibonacci Swirls
Long Time Gone Stitching
Sprintime Squares</t>
  </si>
  <si>
    <t>Bermuda Holiday
Posies</t>
  </si>
  <si>
    <t>Canvaswork:  Multi-Stitch (4+)
Canvaswork:  Multi-Stitch (4+)</t>
  </si>
  <si>
    <t>Night Owl</t>
  </si>
  <si>
    <t>Cray Cray Bird</t>
  </si>
  <si>
    <t>Long Time Gone Stitching
Stratigraphy
Symphony</t>
  </si>
  <si>
    <t>Watermelon Tourmaline</t>
  </si>
  <si>
    <t>American Beauty</t>
  </si>
  <si>
    <t>Mitchell</t>
  </si>
  <si>
    <t>Rainbow Butterflies
Stratigraphy</t>
  </si>
  <si>
    <t>Canvaswork:  Multi-Stitch (4+)
Canvaswork:  Multi-Stitch (4+)
Counted Thread:  Sampler - multi-stitch (4+)
Counted Thread:  Sampler - multi-stitch (4+)</t>
  </si>
  <si>
    <t>Love Kimono</t>
  </si>
  <si>
    <t>Canvaswork:  Traditional</t>
  </si>
  <si>
    <t>Harvest Moon House
Santa's Gift Sled
Scarlet Letters Band Sampler
Thanksgiving Sampler</t>
  </si>
  <si>
    <t xml:space="preserve"> </t>
  </si>
  <si>
    <t>Keith</t>
  </si>
  <si>
    <t>Medieval Splendor</t>
  </si>
  <si>
    <t>Other</t>
  </si>
  <si>
    <t>Autumn Splendor
Serenity</t>
  </si>
  <si>
    <t>Praying Mantis</t>
  </si>
  <si>
    <t>Name of Piece</t>
  </si>
  <si>
    <t>Technique</t>
  </si>
  <si>
    <t>Name</t>
  </si>
  <si>
    <t>Côté</t>
  </si>
  <si>
    <t>Anasazi Dream; Anasazi Song; Anasazi Spirit
Gordian Knot
Stacked Rectangles Tray
Woven Ribbons Pillow</t>
  </si>
  <si>
    <t>Canvaswork:  Multi-Stitch (4+)
Canvaswork:  Multi-Stitch (4+)
Canvaswork:  Multi-Stitch (4+)
Canvaswork:  Multi-Stitch (4+)</t>
  </si>
  <si>
    <t>Awards</t>
  </si>
  <si>
    <t>Second Place</t>
  </si>
  <si>
    <t xml:space="preserve">
Honorable Mention
First Place</t>
  </si>
  <si>
    <t xml:space="preserve">Third Place
</t>
  </si>
  <si>
    <t>The Shores of Hawk Run Hollow</t>
  </si>
  <si>
    <t>Counted Thread:  Cross-Stitch</t>
  </si>
  <si>
    <t>Hot Cocoa Mugs</t>
  </si>
  <si>
    <t xml:space="preserve">Canvaswork:  Multi-Stitch (4+)
</t>
  </si>
  <si>
    <t>Honorable Mention</t>
  </si>
  <si>
    <t>Ahwahnee
Celestial Twist</t>
  </si>
  <si>
    <t>Eleanor of Aquitaine
Petite Arabesque</t>
  </si>
  <si>
    <t>Eleanor Custis Lewis Award/First Place
Honorable Mention</t>
  </si>
  <si>
    <t xml:space="preserve">
Honorable Mention</t>
  </si>
  <si>
    <t xml:space="preserve">
Honorable Mention
</t>
  </si>
  <si>
    <t xml:space="preserve">Honorable Mention
</t>
  </si>
  <si>
    <t>Seaside Houses</t>
  </si>
  <si>
    <t xml:space="preserve">Honorable Mention
</t>
  </si>
  <si>
    <t>Pillow</t>
  </si>
  <si>
    <t>Embroidery:  Surface</t>
  </si>
  <si>
    <t>First Place</t>
  </si>
  <si>
    <t xml:space="preserve">Second Place
</t>
  </si>
  <si>
    <t>Corners &amp; Curves
Good Night Moon</t>
  </si>
  <si>
    <t>Third Place</t>
  </si>
  <si>
    <t xml:space="preserve">
Third Place
</t>
  </si>
  <si>
    <t>Canvaswork:  Multi-Stitch (4+)
Sampler - Traditional
Sampler - Traditional
Canvaswork:  Multi-Stitch (4+)</t>
  </si>
  <si>
    <t xml:space="preserve">
First Place
Third Place
</t>
  </si>
  <si>
    <t>Christmas in the Heartland
Firecrackers (3 Pieces)
Gilded Cabochons
Let the Good Times Roll (Purse)
Ort Box with a Twist</t>
  </si>
  <si>
    <t>Whitework
Canvaswork:  Multi-Stitch (4+)
Canvaswork:  Multi-Stitch (4+)
Canvaswork:  Multi-Stitch (4+)
Canvaswork:  Multi-Stitch (4+)</t>
  </si>
  <si>
    <t xml:space="preserve">Third Place
Honorable Mention
First Place
Second Place
</t>
  </si>
  <si>
    <t>60th ANNUAL WOODLAWN NEEDLEWORK SHOW AND SALE - 2023</t>
  </si>
  <si>
    <t>59th ANNUAL WOODLAWN NEEDLEWORK SHOW AND SALE - 2022</t>
  </si>
  <si>
    <t>58th ANNUAL WOODLAWN NEEDLEWORK SHOW AND SALE - 2021</t>
  </si>
  <si>
    <t>Star of Stitches 2020 ANG SOTM</t>
  </si>
  <si>
    <t>Crescent Journey on the Beach
Star of Stitches ANG 2020 SOTM</t>
  </si>
  <si>
    <t>Celestial Twist
Coming to America - The Women of the Mayflower
Mary Stead 1824
Star of Stitches ANG 2020 SOTM</t>
  </si>
  <si>
    <t>Autumn Crackers (5 Pieces)
Blueberry and Lime</t>
  </si>
  <si>
    <t xml:space="preserve">Second Place
Second Place
</t>
  </si>
  <si>
    <t>Cobblefield Road
The Ocean Pearl</t>
  </si>
  <si>
    <t>Owl
Spring Kaleidescope
Stars of the New Millennium</t>
  </si>
  <si>
    <t xml:space="preserve">Honorable Mention
Third Place
</t>
  </si>
  <si>
    <t>Flying Cranes Wedding Kimono
Spring Sampler Pillow</t>
  </si>
  <si>
    <t>Black Birds
Gown in White
Patriotic Heart
Red Kimono</t>
  </si>
  <si>
    <t>Les Girls</t>
  </si>
  <si>
    <t xml:space="preserve">
Third Place</t>
  </si>
  <si>
    <t>57th ANNUAL WOODLAWN NEEDLEWORK SHOW AND SALE - 2020</t>
  </si>
  <si>
    <t xml:space="preserve">
Second Place
First Place</t>
  </si>
  <si>
    <t>Counted Thread:  Cross Stitch</t>
  </si>
  <si>
    <t xml:space="preserve">Third Place
</t>
  </si>
  <si>
    <t>Third Place
Honorable Mention
Second Place</t>
  </si>
  <si>
    <t>Third Place
Honorable Mention</t>
  </si>
  <si>
    <t>Embroidery:  Crewel</t>
  </si>
  <si>
    <t>Canvaswork:  Multi-Stitch (4+)
Canvaswork:  Multi-Stitch (4+)
Embroidery:  Silk Ribbon</t>
  </si>
  <si>
    <t xml:space="preserve">
Second Place
Third Place</t>
  </si>
  <si>
    <t>56th ANNUAL WOODLAWN NEEDLEWORK SHOW AND SALE - 2019</t>
  </si>
  <si>
    <t>First Place
Third Place</t>
  </si>
  <si>
    <t xml:space="preserve">Kelly </t>
  </si>
  <si>
    <t>Canvaswork:  Multi-Stitch (4+)
Canvaswork:  Traditional</t>
  </si>
  <si>
    <t xml:space="preserve">Second Place
</t>
  </si>
  <si>
    <t>Mystery Project ANG 2019 SOTM</t>
  </si>
  <si>
    <t>Holiday Squares
Mystery Project ANG 2019 SOTM
Sunrise Reflection</t>
  </si>
  <si>
    <t>Lady with Mandela II
Mystery Project ANG 2019 SOTM
Winter Lights</t>
  </si>
  <si>
    <t>55th ANNUAL WOODLAWN NEEDLEWORK SHOW AND SALE - 2018</t>
  </si>
  <si>
    <t>54th ANNUAL WOODLAWN NEEDLEWORK SHOW AND SALE - 2017</t>
  </si>
  <si>
    <t>Canvaswork:  Multi-Stitch (4+)
Embroidery:  Silk Ribbon</t>
  </si>
  <si>
    <t>53rd ANNUAL WOODLAWN NEEDLEWORK SHOW AND SALE - 2016</t>
  </si>
  <si>
    <t>Entranceway
Waterlilies</t>
  </si>
  <si>
    <t>Autumn Kaleidescope
Mystery Project ANG 2019 SOTM</t>
  </si>
  <si>
    <t>Autumn Kaleidescope</t>
  </si>
  <si>
    <t>Whirlygig</t>
  </si>
  <si>
    <t>Santa Peeking
Mermaid</t>
  </si>
  <si>
    <t>Geometric</t>
  </si>
  <si>
    <t>Walking the Water's Edge
Geometric
Flower Wagon</t>
  </si>
  <si>
    <t>Medallion
Mermaid</t>
  </si>
  <si>
    <t>Autumn Kaleidescope
Rooftops of Paris
Avenue of the Giants</t>
  </si>
  <si>
    <t>Autumn Kaleidescope
Disco Ball</t>
  </si>
  <si>
    <t>Perfume Bottles</t>
  </si>
  <si>
    <t>Autumn Kaleidescope
Hooray for the Red, White, and Blue!</t>
  </si>
  <si>
    <t>One Nation</t>
  </si>
  <si>
    <t xml:space="preserve">Casket </t>
  </si>
  <si>
    <t>52nd ANNUAL WOODLAWN NEEDLEWORK SHOW AND SALE - 2015</t>
  </si>
  <si>
    <t xml:space="preserve">Frankie - Mardi Gras Colorway
Frankie - Mosch Colorway </t>
  </si>
  <si>
    <t>Kathy</t>
  </si>
  <si>
    <t>Goldberg</t>
  </si>
  <si>
    <t>Rona</t>
  </si>
  <si>
    <t xml:space="preserve">Frankie - Lunde Colorway
Frankie - Monet Colorway </t>
  </si>
  <si>
    <t xml:space="preserve">
Second Place </t>
  </si>
  <si>
    <t xml:space="preserve">Frankie - Burgess Colorway </t>
  </si>
  <si>
    <t xml:space="preserve">Frankie - Chadwick Colorway </t>
  </si>
  <si>
    <t xml:space="preserve">Frankie - Marinovich Colorway </t>
  </si>
  <si>
    <t xml:space="preserve">Frankie - Kelleher Colorway </t>
  </si>
  <si>
    <t xml:space="preserve">Frankie - Marion Colorway </t>
  </si>
  <si>
    <t xml:space="preserve">Frankie - Goldberg Colorway </t>
  </si>
  <si>
    <t>Marinovich</t>
  </si>
  <si>
    <t>Canvaswork:  Multi-Stitch (4+)
Smocking</t>
  </si>
  <si>
    <t>A Different View
Mating Season</t>
  </si>
  <si>
    <t>404
405</t>
  </si>
  <si>
    <t>406
407</t>
  </si>
  <si>
    <t>409
410</t>
  </si>
  <si>
    <t>412
411</t>
  </si>
  <si>
    <t xml:space="preserve">
First Place</t>
  </si>
  <si>
    <t>Judge's Choice Award/First Place</t>
  </si>
  <si>
    <t>Celestial Twist
Christmas Panel
Star of Stitches ANG 2020 SOTM</t>
  </si>
  <si>
    <t>Autumn Kaleidescope
Four Seasons of Mystic</t>
  </si>
  <si>
    <t>Canvaswork:  Multi-Stitch (4+)
Sampler:  Multi-Stitch</t>
  </si>
  <si>
    <t>Canvaswork:  Multi-Stitch (4+)
Counted Thread:  Cross Stitch</t>
  </si>
  <si>
    <t xml:space="preserve">
Third Place</t>
  </si>
  <si>
    <t>158
159</t>
  </si>
  <si>
    <t>176
177</t>
  </si>
  <si>
    <t>180
179
178</t>
  </si>
  <si>
    <t>Stars of the New Millennium
Heart of America</t>
  </si>
  <si>
    <t>Mystery Project ANG 2019 SOTM
Zapotec Rug
Jane Marshall 1857
Our Anniversary Sampler</t>
  </si>
  <si>
    <t>Stars of the New Millennium</t>
  </si>
  <si>
    <t>Stars of the New Millennium
163 or 164</t>
  </si>
  <si>
    <t>Starburst
170</t>
  </si>
  <si>
    <t>Crescent Journey</t>
  </si>
  <si>
    <t>Imari Collage
417</t>
  </si>
  <si>
    <t>Feuilles d'ananas
Zentangle</t>
  </si>
  <si>
    <t>The Wright Friends
209 or 210</t>
  </si>
  <si>
    <t>Colorplay
236</t>
  </si>
  <si>
    <t>A Different View
Spirit</t>
  </si>
  <si>
    <t>DelliSanti</t>
  </si>
  <si>
    <t>Mary</t>
  </si>
  <si>
    <t>Frankie - Pastel Colorway</t>
  </si>
  <si>
    <t>Canvaswork:  Multi-Stitch (4+)
Canvaswork:  Multi-Stitch (4+)
Sampler - Traditional
Sampler - Traditional</t>
  </si>
  <si>
    <t>Honorable Mention
First Place
Third Place</t>
  </si>
  <si>
    <t>Stars of the New Millennium
Bunny Tapestry Pillow</t>
  </si>
  <si>
    <t>Autumn Kaleidescope
Mirabilia Christmas Tree 2006</t>
  </si>
  <si>
    <t>Third Place 
Second Place</t>
  </si>
  <si>
    <t>Feuilles d'ananas (?)
Castle Sampler</t>
  </si>
  <si>
    <t>Canvaswork:  Multi-Stitch (4+)
Embroidery:  Japanese</t>
  </si>
  <si>
    <t>Medallion
Flowers</t>
  </si>
  <si>
    <t>Farmer's Daughter Quilt</t>
  </si>
  <si>
    <t>Christmas Panel
Cool Cardinal</t>
  </si>
  <si>
    <t>Turkey</t>
  </si>
  <si>
    <t>Puffins
Tuscan Midnight</t>
  </si>
  <si>
    <t>Declan's Stocking</t>
  </si>
  <si>
    <t>Thank You Jean
The Wright Friends</t>
  </si>
  <si>
    <t>A Different View</t>
  </si>
  <si>
    <t>Christmas Packages</t>
  </si>
  <si>
    <t>512
513</t>
  </si>
  <si>
    <t>30
31</t>
  </si>
  <si>
    <t>507
508</t>
  </si>
  <si>
    <t>Bride and Groom
Pyramids of the Oasis</t>
  </si>
  <si>
    <t>Confetti
Medieval City
Raffie</t>
  </si>
  <si>
    <t>Northern Lights</t>
  </si>
  <si>
    <t>Fireside Sampler</t>
  </si>
  <si>
    <t>Kimono Revisited</t>
  </si>
  <si>
    <t>Leni the Swan</t>
  </si>
  <si>
    <t>Africana
Confetti
Medieval City</t>
  </si>
  <si>
    <t>Florence Mary Dickinson Sampler
Fruit of Her Hands Sampler
Jacobean Fantasy</t>
  </si>
  <si>
    <t>Counted Thread:  Sampler - Traditional
Counted Thread:  Sampler - Multi-Stitch (4+)
Surface Embroidery:  Crewel</t>
  </si>
  <si>
    <t xml:space="preserve">
Third Place
Third Place</t>
  </si>
  <si>
    <t>Handbags
Party Dress</t>
  </si>
  <si>
    <t>Liberty
Medieval City
Ruby Razzle Dazzle</t>
  </si>
  <si>
    <t>61st ANNUAL WOODLAWN NEEDLEWORK SHOW AND SALE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</si>
</sst>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Wingdings"/>
      <charset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Wingdings"/>
      <charset val="2"/>
    </font>
    <font>
      <b/>
      <sz val="14"/>
      <color theme="1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/>
    </xf>
    <xf numFmtId="44" fontId="6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7" fillId="0" borderId="1" xfId="1" applyFont="1" applyFill="1" applyBorder="1" applyAlignment="1">
      <alignment horizontal="left" vertical="center" indent="1"/>
    </xf>
    <xf numFmtId="1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4" fontId="6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44" fontId="5" fillId="2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left" indent="1"/>
    </xf>
    <xf numFmtId="0" fontId="0" fillId="0" borderId="0" xfId="0" applyAlignment="1">
      <alignment horizontal="left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top" indent="1"/>
    </xf>
    <xf numFmtId="0" fontId="5" fillId="0" borderId="0" xfId="0" applyFont="1" applyAlignment="1">
      <alignment horizontal="left" vertical="center" wrapText="1" indent="1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49" fontId="2" fillId="0" borderId="0" xfId="0" applyNumberFormat="1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lunde@att.net" TargetMode="External"/><Relationship Id="rId2" Type="http://schemas.openxmlformats.org/officeDocument/2006/relationships/hyperlink" Target="mailto:comptonct@aol.com" TargetMode="External"/><Relationship Id="rId1" Type="http://schemas.openxmlformats.org/officeDocument/2006/relationships/hyperlink" Target="mailto:suesci@ao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Hmuller420@gmail.com" TargetMode="External"/><Relationship Id="rId4" Type="http://schemas.openxmlformats.org/officeDocument/2006/relationships/hyperlink" Target="mailto:margaretmanningxs@g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comptonct@aol.com" TargetMode="External"/><Relationship Id="rId7" Type="http://schemas.openxmlformats.org/officeDocument/2006/relationships/hyperlink" Target="mailto:Hmuller420@gmail.com" TargetMode="External"/><Relationship Id="rId2" Type="http://schemas.openxmlformats.org/officeDocument/2006/relationships/hyperlink" Target="mailto:ccuria48@aol.com" TargetMode="External"/><Relationship Id="rId1" Type="http://schemas.openxmlformats.org/officeDocument/2006/relationships/hyperlink" Target="mailto:suesci@aol.com" TargetMode="External"/><Relationship Id="rId6" Type="http://schemas.openxmlformats.org/officeDocument/2006/relationships/hyperlink" Target="mailto:linda_mosch@msn.com" TargetMode="External"/><Relationship Id="rId5" Type="http://schemas.openxmlformats.org/officeDocument/2006/relationships/hyperlink" Target="mailto:margaretmanningxs@gmail.com" TargetMode="External"/><Relationship Id="rId4" Type="http://schemas.openxmlformats.org/officeDocument/2006/relationships/hyperlink" Target="mailto:rlunde@att.ne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comptonct@aol.com" TargetMode="External"/><Relationship Id="rId1" Type="http://schemas.openxmlformats.org/officeDocument/2006/relationships/hyperlink" Target="mailto:suesci@aol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comptonct@aol.com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comptonct@ao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comptonct@ao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comptonct@aol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comptonct@aol.com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comptonct@aol.com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70CD1-12AE-426A-9B88-B9AA41D55808}">
  <sheetPr>
    <pageSetUpPr fitToPage="1"/>
  </sheetPr>
  <dimension ref="A1:J14"/>
  <sheetViews>
    <sheetView tabSelected="1" workbookViewId="0">
      <pane xSplit="2" ySplit="3" topLeftCell="C9" activePane="bottomRight" state="frozen"/>
      <selection pane="topRight" activeCell="C1" sqref="C1"/>
      <selection pane="bottomLeft" activeCell="A4" sqref="A4"/>
      <selection pane="bottomRight" activeCell="I11" sqref="I1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48.703125" customWidth="1"/>
    <col min="9" max="9" width="50.05859375" customWidth="1"/>
    <col min="10" max="10" width="37.52734375" style="34" customWidth="1"/>
    <col min="11" max="12" width="10.64453125" bestFit="1" customWidth="1"/>
  </cols>
  <sheetData>
    <row r="1" spans="1:10" ht="20.7" x14ac:dyDescent="0.7">
      <c r="A1" s="41" t="s">
        <v>253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39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7</v>
      </c>
      <c r="B4" s="25" t="s">
        <v>8</v>
      </c>
      <c r="C4" s="15">
        <v>2</v>
      </c>
      <c r="D4" s="7" t="s">
        <v>65</v>
      </c>
      <c r="E4" s="15">
        <v>6287</v>
      </c>
      <c r="F4" s="22">
        <v>10</v>
      </c>
      <c r="G4" s="23">
        <v>1</v>
      </c>
      <c r="H4" s="35" t="s">
        <v>241</v>
      </c>
      <c r="I4" s="35" t="s">
        <v>75</v>
      </c>
      <c r="J4" s="35" t="s">
        <v>198</v>
      </c>
    </row>
    <row r="5" spans="1:10" s="1" customFormat="1" ht="68.099999999999994" customHeight="1" x14ac:dyDescent="0.5">
      <c r="A5" s="24" t="s">
        <v>9</v>
      </c>
      <c r="B5" s="25" t="s">
        <v>10</v>
      </c>
      <c r="C5" s="15">
        <v>1</v>
      </c>
      <c r="D5" s="38" t="s">
        <v>65</v>
      </c>
      <c r="E5" s="15" t="s">
        <v>67</v>
      </c>
      <c r="F5" s="22">
        <v>10</v>
      </c>
      <c r="G5" s="23">
        <v>1</v>
      </c>
      <c r="H5" s="35" t="s">
        <v>246</v>
      </c>
      <c r="I5" s="24" t="s">
        <v>71</v>
      </c>
      <c r="J5" s="35"/>
    </row>
    <row r="6" spans="1:10" s="1" customFormat="1" ht="68.099999999999994" customHeight="1" x14ac:dyDescent="0.5">
      <c r="A6" s="24" t="s">
        <v>17</v>
      </c>
      <c r="B6" s="25" t="s">
        <v>6</v>
      </c>
      <c r="C6" s="15">
        <v>3</v>
      </c>
      <c r="D6" s="7" t="s">
        <v>65</v>
      </c>
      <c r="E6" s="15">
        <v>6438</v>
      </c>
      <c r="F6" s="22">
        <v>30</v>
      </c>
      <c r="G6" s="23">
        <v>1</v>
      </c>
      <c r="H6" s="35" t="s">
        <v>252</v>
      </c>
      <c r="I6" s="35" t="s">
        <v>72</v>
      </c>
      <c r="J6" s="35" t="s">
        <v>112</v>
      </c>
    </row>
    <row r="7" spans="1:10" s="1" customFormat="1" ht="68.099999999999994" customHeight="1" x14ac:dyDescent="0.5">
      <c r="A7" s="24" t="s">
        <v>18</v>
      </c>
      <c r="B7" s="25" t="s">
        <v>19</v>
      </c>
      <c r="C7" s="15">
        <v>3</v>
      </c>
      <c r="D7" s="7" t="s">
        <v>65</v>
      </c>
      <c r="E7" s="15">
        <v>6064</v>
      </c>
      <c r="F7" s="22">
        <v>30</v>
      </c>
      <c r="G7" s="23">
        <v>1</v>
      </c>
      <c r="H7" s="35" t="s">
        <v>242</v>
      </c>
      <c r="I7" s="35" t="s">
        <v>72</v>
      </c>
      <c r="J7" s="35" t="s">
        <v>156</v>
      </c>
    </row>
    <row r="8" spans="1:10" s="1" customFormat="1" ht="68.099999999999994" customHeight="1" x14ac:dyDescent="0.5">
      <c r="A8" s="24" t="s">
        <v>21</v>
      </c>
      <c r="B8" s="25" t="s">
        <v>22</v>
      </c>
      <c r="C8" s="15">
        <v>1</v>
      </c>
      <c r="D8" s="7" t="s">
        <v>65</v>
      </c>
      <c r="E8" s="15">
        <v>5887</v>
      </c>
      <c r="F8" s="22">
        <v>20</v>
      </c>
      <c r="G8" s="23">
        <v>1</v>
      </c>
      <c r="H8" s="35" t="s">
        <v>243</v>
      </c>
      <c r="I8" s="35" t="s">
        <v>106</v>
      </c>
      <c r="J8" s="24"/>
    </row>
    <row r="9" spans="1:10" s="1" customFormat="1" ht="68.099999999999994" customHeight="1" x14ac:dyDescent="0.5">
      <c r="A9" s="24" t="s">
        <v>58</v>
      </c>
      <c r="B9" s="25" t="s">
        <v>59</v>
      </c>
      <c r="C9" s="15">
        <v>1</v>
      </c>
      <c r="D9" s="7" t="s">
        <v>65</v>
      </c>
      <c r="E9" s="15" t="s">
        <v>57</v>
      </c>
      <c r="F9" s="22">
        <v>10</v>
      </c>
      <c r="G9" s="23">
        <v>1</v>
      </c>
      <c r="H9" s="24" t="s">
        <v>244</v>
      </c>
      <c r="I9" s="24" t="s">
        <v>71</v>
      </c>
      <c r="J9" s="24" t="s">
        <v>121</v>
      </c>
    </row>
    <row r="10" spans="1:10" s="1" customFormat="1" ht="68.099999999999994" customHeight="1" x14ac:dyDescent="0.5">
      <c r="A10" s="24" t="s">
        <v>35</v>
      </c>
      <c r="B10" s="25" t="s">
        <v>36</v>
      </c>
      <c r="C10" s="15">
        <v>1</v>
      </c>
      <c r="D10" s="7" t="s">
        <v>65</v>
      </c>
      <c r="E10" s="17" t="s">
        <v>57</v>
      </c>
      <c r="F10" s="22">
        <v>10</v>
      </c>
      <c r="G10" s="23">
        <v>1</v>
      </c>
      <c r="H10" s="24" t="s">
        <v>245</v>
      </c>
      <c r="I10" s="24" t="s">
        <v>71</v>
      </c>
      <c r="J10" s="35"/>
    </row>
    <row r="11" spans="1:10" s="1" customFormat="1" ht="68" customHeight="1" x14ac:dyDescent="0.5">
      <c r="A11" s="24" t="s">
        <v>37</v>
      </c>
      <c r="B11" s="25" t="s">
        <v>38</v>
      </c>
      <c r="C11" s="15">
        <v>3</v>
      </c>
      <c r="D11" s="7" t="s">
        <v>65</v>
      </c>
      <c r="E11" s="15">
        <v>2691</v>
      </c>
      <c r="F11" s="22">
        <v>30</v>
      </c>
      <c r="G11" s="23">
        <v>1</v>
      </c>
      <c r="H11" s="35" t="s">
        <v>247</v>
      </c>
      <c r="I11" s="35" t="s">
        <v>72</v>
      </c>
      <c r="J11" s="35" t="s">
        <v>102</v>
      </c>
    </row>
    <row r="12" spans="1:10" s="1" customFormat="1" ht="68" customHeight="1" x14ac:dyDescent="0.5">
      <c r="A12" s="24" t="s">
        <v>43</v>
      </c>
      <c r="B12" s="25" t="s">
        <v>44</v>
      </c>
      <c r="C12" s="15">
        <v>3</v>
      </c>
      <c r="D12" s="7" t="s">
        <v>65</v>
      </c>
      <c r="E12" s="15">
        <v>7437</v>
      </c>
      <c r="F12" s="22">
        <v>40</v>
      </c>
      <c r="G12" s="23">
        <v>1</v>
      </c>
      <c r="H12" s="35" t="s">
        <v>248</v>
      </c>
      <c r="I12" s="35" t="s">
        <v>249</v>
      </c>
      <c r="J12" s="35" t="s">
        <v>250</v>
      </c>
    </row>
    <row r="13" spans="1:10" s="1" customFormat="1" ht="68.099999999999994" customHeight="1" x14ac:dyDescent="0.5">
      <c r="A13" s="24" t="s">
        <v>63</v>
      </c>
      <c r="B13" s="25" t="s">
        <v>44</v>
      </c>
      <c r="C13" s="15">
        <v>2</v>
      </c>
      <c r="D13" s="7" t="s">
        <v>65</v>
      </c>
      <c r="E13" s="15"/>
      <c r="F13" s="22">
        <v>10</v>
      </c>
      <c r="G13" s="23">
        <v>1</v>
      </c>
      <c r="H13" s="35" t="s">
        <v>251</v>
      </c>
      <c r="I13" s="35" t="s">
        <v>75</v>
      </c>
      <c r="J13" s="24"/>
    </row>
    <row r="14" spans="1:10" ht="21" customHeight="1" x14ac:dyDescent="0.6">
      <c r="A14" s="44" t="s">
        <v>60</v>
      </c>
      <c r="B14" s="44"/>
      <c r="C14" s="26">
        <f>SUM(C4:C13)</f>
        <v>20</v>
      </c>
      <c r="D14" s="27"/>
      <c r="E14" s="26"/>
      <c r="F14" s="28">
        <f>SUM(F4:F13)</f>
        <v>200</v>
      </c>
      <c r="G14" s="26">
        <f>SUM(G4:G13)</f>
        <v>10</v>
      </c>
      <c r="H14" s="29"/>
      <c r="I14" s="29"/>
      <c r="J14" s="40"/>
    </row>
  </sheetData>
  <mergeCells count="4">
    <mergeCell ref="A1:J1"/>
    <mergeCell ref="A3:B3"/>
    <mergeCell ref="E3:F3"/>
    <mergeCell ref="A14:B14"/>
  </mergeCells>
  <hyperlinks>
    <hyperlink ref="B6" r:id="rId1" xr:uid="{6C2B2C05-D946-4884-B77B-0C4A609EB60B}"/>
    <hyperlink ref="B8" r:id="rId2" display="Noelle" xr:uid="{B2A63846-3857-4806-976B-A4789C459F88}"/>
    <hyperlink ref="B10" r:id="rId3" display="Robin" xr:uid="{12C0368E-7F7D-4CB0-B507-F78DEB6ACBE8}"/>
    <hyperlink ref="B11" r:id="rId4" display="Janice" xr:uid="{4FF984A7-7409-42E2-8312-B292BAB26C53}"/>
    <hyperlink ref="B12" r:id="rId5" xr:uid="{D21B27DE-318F-4DF5-913C-066245971285}"/>
  </hyperlinks>
  <printOptions horizontalCentered="1"/>
  <pageMargins left="0.25" right="0.25" top="0.75" bottom="0.75" header="0.3" footer="0.3"/>
  <pageSetup scale="71" fitToHeight="0" orientation="landscape" r:id="rId6"/>
  <headerFooter>
    <oddFooter>&amp;L\&amp;F\&amp;A&amp;R&amp;D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E43C7-F2CC-405B-8CE8-FF179F5ED430}">
  <sheetPr>
    <pageSetUpPr fitToPage="1"/>
  </sheetPr>
  <dimension ref="A1:K20"/>
  <sheetViews>
    <sheetView workbookViewId="0">
      <pane xSplit="2" ySplit="3" topLeftCell="C11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48.703125" customWidth="1"/>
    <col min="9" max="9" width="50.05859375" customWidth="1"/>
    <col min="10" max="10" width="37.52734375" customWidth="1"/>
    <col min="11" max="12" width="10.64453125" bestFit="1" customWidth="1"/>
  </cols>
  <sheetData>
    <row r="1" spans="1:10" ht="20.7" x14ac:dyDescent="0.7">
      <c r="A1" s="41" t="s">
        <v>128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4</v>
      </c>
      <c r="B4" s="25" t="s">
        <v>5</v>
      </c>
      <c r="C4" s="15">
        <v>1</v>
      </c>
      <c r="D4" s="7" t="s">
        <v>65</v>
      </c>
      <c r="E4" s="15">
        <v>6287</v>
      </c>
      <c r="F4" s="22">
        <v>10</v>
      </c>
      <c r="G4" s="23">
        <v>1</v>
      </c>
      <c r="H4" s="24" t="s">
        <v>70</v>
      </c>
      <c r="I4" s="24" t="s">
        <v>71</v>
      </c>
      <c r="J4" s="24"/>
    </row>
    <row r="5" spans="1:10" s="1" customFormat="1" ht="68.099999999999994" customHeight="1" x14ac:dyDescent="0.5">
      <c r="A5" s="24" t="s">
        <v>17</v>
      </c>
      <c r="B5" s="25" t="s">
        <v>6</v>
      </c>
      <c r="C5" s="15">
        <v>3</v>
      </c>
      <c r="D5" s="7" t="s">
        <v>65</v>
      </c>
      <c r="E5" s="15">
        <v>6438</v>
      </c>
      <c r="F5" s="22">
        <v>30</v>
      </c>
      <c r="G5" s="23">
        <v>1</v>
      </c>
      <c r="H5" s="35" t="s">
        <v>68</v>
      </c>
      <c r="I5" s="35" t="s">
        <v>69</v>
      </c>
      <c r="J5" s="35" t="s">
        <v>112</v>
      </c>
    </row>
    <row r="6" spans="1:10" s="1" customFormat="1" ht="68.099999999999994" customHeight="1" x14ac:dyDescent="0.5">
      <c r="A6" s="24" t="s">
        <v>18</v>
      </c>
      <c r="B6" s="25" t="s">
        <v>19</v>
      </c>
      <c r="C6" s="15">
        <v>3</v>
      </c>
      <c r="D6" s="7" t="s">
        <v>65</v>
      </c>
      <c r="E6" s="15">
        <v>6064</v>
      </c>
      <c r="F6" s="22">
        <v>30</v>
      </c>
      <c r="G6" s="23">
        <v>1</v>
      </c>
      <c r="H6" s="35" t="s">
        <v>73</v>
      </c>
      <c r="I6" s="35" t="s">
        <v>72</v>
      </c>
      <c r="J6" s="36"/>
    </row>
    <row r="7" spans="1:10" s="1" customFormat="1" ht="68.099999999999994" customHeight="1" x14ac:dyDescent="0.5">
      <c r="A7" s="24" t="s">
        <v>62</v>
      </c>
      <c r="B7" s="25" t="s">
        <v>88</v>
      </c>
      <c r="C7" s="15">
        <v>2</v>
      </c>
      <c r="D7" s="7" t="s">
        <v>65</v>
      </c>
      <c r="E7" s="15" t="s">
        <v>57</v>
      </c>
      <c r="F7" s="22">
        <v>20</v>
      </c>
      <c r="G7" s="23">
        <v>1</v>
      </c>
      <c r="H7" s="35" t="s">
        <v>91</v>
      </c>
      <c r="I7" s="35" t="s">
        <v>75</v>
      </c>
      <c r="J7" s="24"/>
    </row>
    <row r="8" spans="1:10" s="1" customFormat="1" ht="68.099999999999994" customHeight="1" x14ac:dyDescent="0.5">
      <c r="A8" s="24" t="s">
        <v>62</v>
      </c>
      <c r="B8" s="25" t="s">
        <v>64</v>
      </c>
      <c r="C8" s="15">
        <v>1</v>
      </c>
      <c r="D8" s="7" t="s">
        <v>65</v>
      </c>
      <c r="E8" s="15" t="s">
        <v>57</v>
      </c>
      <c r="F8" s="22">
        <v>10</v>
      </c>
      <c r="G8" s="23">
        <v>1</v>
      </c>
      <c r="H8" s="35" t="s">
        <v>89</v>
      </c>
      <c r="I8" s="35" t="s">
        <v>90</v>
      </c>
      <c r="J8" s="24"/>
    </row>
    <row r="9" spans="1:10" s="1" customFormat="1" ht="81" customHeight="1" x14ac:dyDescent="0.5">
      <c r="A9" s="24" t="s">
        <v>96</v>
      </c>
      <c r="B9" s="25" t="s">
        <v>20</v>
      </c>
      <c r="C9" s="15">
        <v>4</v>
      </c>
      <c r="D9" s="30"/>
      <c r="E9" s="31"/>
      <c r="F9" s="32"/>
      <c r="G9" s="23">
        <v>1</v>
      </c>
      <c r="H9" s="35" t="s">
        <v>97</v>
      </c>
      <c r="I9" s="35" t="s">
        <v>98</v>
      </c>
      <c r="J9" s="24"/>
    </row>
    <row r="10" spans="1:10" s="1" customFormat="1" ht="68.099999999999994" customHeight="1" x14ac:dyDescent="0.5">
      <c r="A10" s="24" t="s">
        <v>21</v>
      </c>
      <c r="B10" s="25" t="s">
        <v>22</v>
      </c>
      <c r="C10" s="15">
        <v>2</v>
      </c>
      <c r="D10" s="7" t="s">
        <v>65</v>
      </c>
      <c r="E10" s="15">
        <v>5887</v>
      </c>
      <c r="F10" s="22">
        <v>20</v>
      </c>
      <c r="G10" s="23">
        <v>1</v>
      </c>
      <c r="H10" s="35" t="s">
        <v>74</v>
      </c>
      <c r="I10" s="35" t="s">
        <v>75</v>
      </c>
      <c r="J10" s="24"/>
    </row>
    <row r="11" spans="1:10" s="1" customFormat="1" ht="68.099999999999994" customHeight="1" x14ac:dyDescent="0.5">
      <c r="A11" s="24" t="s">
        <v>58</v>
      </c>
      <c r="B11" s="25" t="s">
        <v>59</v>
      </c>
      <c r="C11" s="15">
        <v>1</v>
      </c>
      <c r="D11" s="7" t="s">
        <v>65</v>
      </c>
      <c r="E11" s="15" t="s">
        <v>57</v>
      </c>
      <c r="F11" s="22">
        <v>10</v>
      </c>
      <c r="G11" s="23">
        <v>1</v>
      </c>
      <c r="H11" s="24" t="s">
        <v>76</v>
      </c>
      <c r="I11" s="24" t="s">
        <v>71</v>
      </c>
      <c r="J11" s="24" t="s">
        <v>100</v>
      </c>
    </row>
    <row r="12" spans="1:10" s="1" customFormat="1" ht="68.099999999999994" customHeight="1" x14ac:dyDescent="0.5">
      <c r="A12" s="24" t="s">
        <v>35</v>
      </c>
      <c r="B12" s="25" t="s">
        <v>36</v>
      </c>
      <c r="C12" s="15">
        <v>1</v>
      </c>
      <c r="D12" s="7" t="s">
        <v>65</v>
      </c>
      <c r="E12" s="17" t="s">
        <v>57</v>
      </c>
      <c r="F12" s="22">
        <v>10</v>
      </c>
      <c r="G12" s="23">
        <v>1</v>
      </c>
      <c r="H12" s="24" t="s">
        <v>77</v>
      </c>
      <c r="I12" s="24" t="s">
        <v>71</v>
      </c>
      <c r="J12" s="35" t="s">
        <v>199</v>
      </c>
    </row>
    <row r="13" spans="1:10" s="1" customFormat="1" ht="68.099999999999994" customHeight="1" x14ac:dyDescent="0.5">
      <c r="A13" s="24" t="s">
        <v>37</v>
      </c>
      <c r="B13" s="25" t="s">
        <v>38</v>
      </c>
      <c r="C13" s="15">
        <v>3</v>
      </c>
      <c r="D13" s="7" t="s">
        <v>65</v>
      </c>
      <c r="E13" s="15">
        <v>2691</v>
      </c>
      <c r="F13" s="22">
        <v>30</v>
      </c>
      <c r="G13" s="23">
        <v>1</v>
      </c>
      <c r="H13" s="35" t="s">
        <v>78</v>
      </c>
      <c r="I13" s="35" t="s">
        <v>72</v>
      </c>
      <c r="J13" s="35" t="s">
        <v>102</v>
      </c>
    </row>
    <row r="14" spans="1:10" s="1" customFormat="1" ht="68.099999999999994" customHeight="1" x14ac:dyDescent="0.5">
      <c r="A14" s="24" t="s">
        <v>41</v>
      </c>
      <c r="B14" s="25" t="s">
        <v>42</v>
      </c>
      <c r="C14" s="15">
        <v>1</v>
      </c>
      <c r="D14" s="7" t="s">
        <v>65</v>
      </c>
      <c r="E14" s="15" t="s">
        <v>57</v>
      </c>
      <c r="F14" s="22">
        <v>10</v>
      </c>
      <c r="G14" s="23">
        <v>1</v>
      </c>
      <c r="H14" s="24" t="s">
        <v>79</v>
      </c>
      <c r="I14" s="24" t="s">
        <v>71</v>
      </c>
      <c r="J14" s="21"/>
    </row>
    <row r="15" spans="1:10" s="1" customFormat="1" ht="68.099999999999994" customHeight="1" x14ac:dyDescent="0.5">
      <c r="A15" s="24" t="s">
        <v>45</v>
      </c>
      <c r="B15" s="25" t="s">
        <v>46</v>
      </c>
      <c r="C15" s="15">
        <v>1</v>
      </c>
      <c r="D15" s="7" t="s">
        <v>65</v>
      </c>
      <c r="E15" s="15">
        <v>8731</v>
      </c>
      <c r="F15" s="22">
        <v>10</v>
      </c>
      <c r="G15" s="23">
        <v>1</v>
      </c>
      <c r="H15" s="24" t="s">
        <v>80</v>
      </c>
      <c r="I15" s="24" t="s">
        <v>71</v>
      </c>
      <c r="J15" s="21"/>
    </row>
    <row r="16" spans="1:10" s="1" customFormat="1" ht="68.099999999999994" customHeight="1" x14ac:dyDescent="0.5">
      <c r="A16" s="24" t="s">
        <v>81</v>
      </c>
      <c r="B16" s="25" t="s">
        <v>44</v>
      </c>
      <c r="C16" s="15">
        <v>2</v>
      </c>
      <c r="D16" s="7" t="s">
        <v>65</v>
      </c>
      <c r="E16" s="15">
        <v>1130</v>
      </c>
      <c r="F16" s="22">
        <v>20</v>
      </c>
      <c r="G16" s="23">
        <v>1</v>
      </c>
      <c r="H16" s="35" t="s">
        <v>82</v>
      </c>
      <c r="I16" s="35" t="s">
        <v>75</v>
      </c>
      <c r="J16" s="35" t="s">
        <v>198</v>
      </c>
    </row>
    <row r="17" spans="1:11" s="1" customFormat="1" ht="80.7" customHeight="1" x14ac:dyDescent="0.5">
      <c r="A17" s="24" t="s">
        <v>43</v>
      </c>
      <c r="B17" s="25" t="s">
        <v>44</v>
      </c>
      <c r="C17" s="15">
        <v>4</v>
      </c>
      <c r="D17" s="7" t="s">
        <v>65</v>
      </c>
      <c r="E17" s="15">
        <v>7437</v>
      </c>
      <c r="F17" s="22">
        <v>40</v>
      </c>
      <c r="G17" s="23">
        <v>1</v>
      </c>
      <c r="H17" s="35" t="s">
        <v>86</v>
      </c>
      <c r="I17" s="35" t="s">
        <v>83</v>
      </c>
      <c r="J17" s="35" t="s">
        <v>101</v>
      </c>
    </row>
    <row r="18" spans="1:11" s="1" customFormat="1" ht="68.099999999999994" customHeight="1" x14ac:dyDescent="0.5">
      <c r="A18" s="24" t="s">
        <v>47</v>
      </c>
      <c r="B18" s="25" t="s">
        <v>48</v>
      </c>
      <c r="C18" s="15">
        <v>1</v>
      </c>
      <c r="D18" s="7" t="s">
        <v>65</v>
      </c>
      <c r="E18" s="15"/>
      <c r="F18" s="22">
        <v>10</v>
      </c>
      <c r="G18" s="23">
        <v>1</v>
      </c>
      <c r="H18" s="35" t="s">
        <v>92</v>
      </c>
      <c r="I18" s="35" t="s">
        <v>71</v>
      </c>
      <c r="J18" s="24"/>
    </row>
    <row r="19" spans="1:11" s="1" customFormat="1" ht="68.099999999999994" customHeight="1" x14ac:dyDescent="0.5">
      <c r="A19" s="24" t="s">
        <v>51</v>
      </c>
      <c r="B19" s="25" t="s">
        <v>10</v>
      </c>
      <c r="C19" s="15">
        <v>1</v>
      </c>
      <c r="D19" s="7" t="s">
        <v>65</v>
      </c>
      <c r="E19" s="15" t="s">
        <v>67</v>
      </c>
      <c r="F19" s="22">
        <v>10</v>
      </c>
      <c r="G19" s="23">
        <v>1</v>
      </c>
      <c r="H19" s="24" t="s">
        <v>84</v>
      </c>
      <c r="I19" s="24" t="s">
        <v>85</v>
      </c>
      <c r="J19" s="24"/>
      <c r="K19" s="1" t="s">
        <v>87</v>
      </c>
    </row>
    <row r="20" spans="1:11" ht="21" customHeight="1" x14ac:dyDescent="0.6">
      <c r="A20" s="44" t="s">
        <v>60</v>
      </c>
      <c r="B20" s="44"/>
      <c r="C20" s="26">
        <f>SUM(C4:C19)</f>
        <v>31</v>
      </c>
      <c r="D20" s="27"/>
      <c r="E20" s="26"/>
      <c r="F20" s="28">
        <f>SUM(F4:F19)</f>
        <v>270</v>
      </c>
      <c r="G20" s="26">
        <f>SUM(G4:G19)</f>
        <v>16</v>
      </c>
      <c r="H20" s="29"/>
      <c r="I20" s="29"/>
      <c r="J20" s="29"/>
    </row>
  </sheetData>
  <sortState xmlns:xlrd2="http://schemas.microsoft.com/office/spreadsheetml/2017/richdata2" ref="A4:K19">
    <sortCondition ref="A4:A19"/>
    <sortCondition ref="I4:I19"/>
    <sortCondition ref="D4:D19"/>
  </sortState>
  <mergeCells count="4">
    <mergeCell ref="E3:F3"/>
    <mergeCell ref="A20:B20"/>
    <mergeCell ref="A3:B3"/>
    <mergeCell ref="A1:J1"/>
  </mergeCells>
  <hyperlinks>
    <hyperlink ref="B5" r:id="rId1" xr:uid="{D9509921-180B-4D76-A011-5BC225A65CE0}"/>
    <hyperlink ref="B14" r:id="rId2" display="Ada" xr:uid="{83D6B98D-3235-4487-A336-F9B442BD3310}"/>
    <hyperlink ref="B10" r:id="rId3" display="Noelle" xr:uid="{38B0E6DA-F30A-4CCD-9057-6104D4CE02D2}"/>
    <hyperlink ref="B12" r:id="rId4" display="Robin" xr:uid="{5244C85F-4760-4294-90F5-8D310149C6E6}"/>
    <hyperlink ref="B13" r:id="rId5" display="Janice" xr:uid="{8D067A64-C4B6-420B-BEF0-10A6C6FA6378}"/>
    <hyperlink ref="B15" r:id="rId6" display="Janet" xr:uid="{98E3CF8A-29B3-4A8E-92CE-E0959B4CF068}"/>
    <hyperlink ref="B17" r:id="rId7" xr:uid="{E3EA2523-DA54-4247-A6B3-89BBE0AD6ACF}"/>
  </hyperlinks>
  <printOptions horizontalCentered="1"/>
  <pageMargins left="0.25" right="0.25" top="0.75" bottom="0.75" header="0.3" footer="0.3"/>
  <pageSetup scale="71" fitToHeight="0" orientation="landscape" r:id="rId8"/>
  <headerFooter>
    <oddFooter>&amp;L\&amp;F\&amp;A&amp;R&amp;D 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A8A0-50C5-4462-935F-D4A6E78D1B72}">
  <sheetPr>
    <pageSetUpPr fitToPage="1"/>
  </sheetPr>
  <dimension ref="A1:J16"/>
  <sheetViews>
    <sheetView workbookViewId="0">
      <pane xSplit="2" ySplit="3" topLeftCell="C10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6.6445312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129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4</v>
      </c>
      <c r="B4" s="25" t="s">
        <v>5</v>
      </c>
      <c r="C4" s="15">
        <v>1</v>
      </c>
      <c r="D4" s="7" t="s">
        <v>65</v>
      </c>
      <c r="E4" s="15">
        <v>6287</v>
      </c>
      <c r="F4" s="22">
        <v>10</v>
      </c>
      <c r="G4" s="23">
        <v>1</v>
      </c>
      <c r="H4" s="24" t="s">
        <v>103</v>
      </c>
      <c r="I4" s="24" t="s">
        <v>104</v>
      </c>
      <c r="J4" s="24" t="s">
        <v>100</v>
      </c>
    </row>
    <row r="5" spans="1:10" s="1" customFormat="1" ht="68.099999999999994" customHeight="1" x14ac:dyDescent="0.5">
      <c r="A5" s="24" t="s">
        <v>9</v>
      </c>
      <c r="B5" s="25" t="s">
        <v>10</v>
      </c>
      <c r="C5" s="15">
        <v>1</v>
      </c>
      <c r="D5" s="7"/>
      <c r="E5" s="15"/>
      <c r="F5" s="22"/>
      <c r="G5" s="23"/>
      <c r="H5" s="24" t="s">
        <v>116</v>
      </c>
      <c r="I5" s="24" t="s">
        <v>117</v>
      </c>
      <c r="J5" s="24" t="s">
        <v>118</v>
      </c>
    </row>
    <row r="6" spans="1:10" s="1" customFormat="1" ht="68.099999999999994" customHeight="1" x14ac:dyDescent="0.5">
      <c r="A6" s="24" t="s">
        <v>17</v>
      </c>
      <c r="B6" s="25" t="s">
        <v>6</v>
      </c>
      <c r="C6" s="15">
        <v>1</v>
      </c>
      <c r="D6" s="30"/>
      <c r="E6" s="31"/>
      <c r="F6" s="32"/>
      <c r="G6" s="23"/>
      <c r="H6" s="35" t="s">
        <v>131</v>
      </c>
      <c r="I6" s="35" t="s">
        <v>71</v>
      </c>
      <c r="J6" s="24"/>
    </row>
    <row r="7" spans="1:10" s="1" customFormat="1" ht="68.099999999999994" customHeight="1" x14ac:dyDescent="0.5">
      <c r="A7" s="24" t="s">
        <v>18</v>
      </c>
      <c r="B7" s="25" t="s">
        <v>19</v>
      </c>
      <c r="C7" s="15">
        <v>3</v>
      </c>
      <c r="D7" s="7" t="s">
        <v>65</v>
      </c>
      <c r="E7" s="15" t="s">
        <v>57</v>
      </c>
      <c r="F7" s="22">
        <v>20</v>
      </c>
      <c r="G7" s="23">
        <v>1</v>
      </c>
      <c r="H7" s="35" t="s">
        <v>200</v>
      </c>
      <c r="I7" s="35" t="s">
        <v>72</v>
      </c>
      <c r="J7" s="35" t="s">
        <v>113</v>
      </c>
    </row>
    <row r="8" spans="1:10" s="1" customFormat="1" ht="108" customHeight="1" x14ac:dyDescent="0.5">
      <c r="A8" s="24" t="s">
        <v>96</v>
      </c>
      <c r="B8" s="25" t="s">
        <v>20</v>
      </c>
      <c r="C8" s="15">
        <v>5</v>
      </c>
      <c r="D8" s="7"/>
      <c r="E8" s="15"/>
      <c r="F8" s="22"/>
      <c r="G8" s="23"/>
      <c r="H8" s="35" t="s">
        <v>125</v>
      </c>
      <c r="I8" s="35" t="s">
        <v>126</v>
      </c>
      <c r="J8" s="35" t="s">
        <v>127</v>
      </c>
    </row>
    <row r="9" spans="1:10" s="1" customFormat="1" ht="68.099999999999994" customHeight="1" x14ac:dyDescent="0.5">
      <c r="A9" s="24" t="s">
        <v>21</v>
      </c>
      <c r="B9" s="25" t="s">
        <v>22</v>
      </c>
      <c r="C9" s="15">
        <v>1</v>
      </c>
      <c r="D9" s="7" t="s">
        <v>65</v>
      </c>
      <c r="E9" s="15">
        <v>5887</v>
      </c>
      <c r="F9" s="22">
        <v>20</v>
      </c>
      <c r="G9" s="23">
        <v>1</v>
      </c>
      <c r="H9" s="35" t="s">
        <v>114</v>
      </c>
      <c r="I9" s="35" t="s">
        <v>71</v>
      </c>
      <c r="J9" s="35" t="s">
        <v>115</v>
      </c>
    </row>
    <row r="10" spans="1:10" s="1" customFormat="1" ht="68.099999999999994" customHeight="1" x14ac:dyDescent="0.5">
      <c r="A10" s="24" t="s">
        <v>58</v>
      </c>
      <c r="B10" s="25" t="s">
        <v>59</v>
      </c>
      <c r="C10" s="15">
        <v>2</v>
      </c>
      <c r="D10" s="7"/>
      <c r="E10" s="17"/>
      <c r="F10" s="22"/>
      <c r="G10" s="23"/>
      <c r="H10" s="35" t="s">
        <v>132</v>
      </c>
      <c r="I10" s="35" t="s">
        <v>75</v>
      </c>
      <c r="J10" s="35" t="s">
        <v>119</v>
      </c>
    </row>
    <row r="11" spans="1:10" s="1" customFormat="1" ht="68.099999999999994" customHeight="1" x14ac:dyDescent="0.5">
      <c r="A11" s="24" t="s">
        <v>35</v>
      </c>
      <c r="B11" s="25" t="s">
        <v>36</v>
      </c>
      <c r="C11" s="15">
        <v>2</v>
      </c>
      <c r="D11" s="7" t="s">
        <v>65</v>
      </c>
      <c r="E11" s="15">
        <v>6064</v>
      </c>
      <c r="F11" s="22">
        <v>30</v>
      </c>
      <c r="G11" s="23">
        <v>1</v>
      </c>
      <c r="H11" s="35" t="s">
        <v>109</v>
      </c>
      <c r="I11" s="35" t="s">
        <v>75</v>
      </c>
      <c r="J11" s="35" t="s">
        <v>110</v>
      </c>
    </row>
    <row r="12" spans="1:10" s="1" customFormat="1" ht="68.099999999999994" customHeight="1" x14ac:dyDescent="0.5">
      <c r="A12" s="24" t="s">
        <v>37</v>
      </c>
      <c r="B12" s="25" t="s">
        <v>38</v>
      </c>
      <c r="C12" s="15">
        <v>2</v>
      </c>
      <c r="D12" s="7" t="s">
        <v>65</v>
      </c>
      <c r="E12" s="15" t="s">
        <v>57</v>
      </c>
      <c r="F12" s="22">
        <v>10</v>
      </c>
      <c r="G12" s="23">
        <v>1</v>
      </c>
      <c r="H12" s="35" t="s">
        <v>108</v>
      </c>
      <c r="I12" s="35" t="s">
        <v>75</v>
      </c>
      <c r="J12" s="24"/>
    </row>
    <row r="13" spans="1:10" s="1" customFormat="1" ht="84.75" customHeight="1" x14ac:dyDescent="0.5">
      <c r="A13" s="24" t="s">
        <v>43</v>
      </c>
      <c r="B13" s="25" t="s">
        <v>44</v>
      </c>
      <c r="C13" s="15">
        <v>4</v>
      </c>
      <c r="D13" s="7"/>
      <c r="E13" s="15"/>
      <c r="F13" s="22"/>
      <c r="G13" s="23"/>
      <c r="H13" s="35" t="s">
        <v>133</v>
      </c>
      <c r="I13" s="35" t="s">
        <v>123</v>
      </c>
      <c r="J13" s="35" t="s">
        <v>124</v>
      </c>
    </row>
    <row r="14" spans="1:10" s="1" customFormat="1" ht="68.099999999999994" customHeight="1" x14ac:dyDescent="0.5">
      <c r="A14" s="24" t="s">
        <v>63</v>
      </c>
      <c r="B14" s="25" t="s">
        <v>44</v>
      </c>
      <c r="C14" s="15">
        <v>1</v>
      </c>
      <c r="D14" s="7" t="s">
        <v>65</v>
      </c>
      <c r="E14" s="15">
        <v>6438</v>
      </c>
      <c r="F14" s="22">
        <v>30</v>
      </c>
      <c r="G14" s="23">
        <v>1</v>
      </c>
      <c r="H14" s="35" t="s">
        <v>105</v>
      </c>
      <c r="I14" s="35" t="s">
        <v>71</v>
      </c>
      <c r="J14" s="35"/>
    </row>
    <row r="15" spans="1:10" s="1" customFormat="1" ht="68.099999999999994" customHeight="1" x14ac:dyDescent="0.5">
      <c r="A15" s="24" t="s">
        <v>61</v>
      </c>
      <c r="B15" s="25" t="s">
        <v>36</v>
      </c>
      <c r="C15" s="15">
        <v>2</v>
      </c>
      <c r="D15" s="7"/>
      <c r="E15" s="15"/>
      <c r="F15" s="22"/>
      <c r="G15" s="23"/>
      <c r="H15" s="35" t="s">
        <v>120</v>
      </c>
      <c r="I15" s="35" t="s">
        <v>75</v>
      </c>
      <c r="J15" s="35"/>
    </row>
    <row r="16" spans="1:10" ht="21" customHeight="1" x14ac:dyDescent="0.6">
      <c r="A16" s="44" t="s">
        <v>60</v>
      </c>
      <c r="B16" s="44"/>
      <c r="C16" s="26">
        <f>SUM(C4:C15)</f>
        <v>25</v>
      </c>
      <c r="D16" s="27"/>
      <c r="E16" s="26"/>
      <c r="F16" s="28">
        <f>SUM(F4:F15)</f>
        <v>120</v>
      </c>
      <c r="G16" s="26">
        <f>SUM(G4:G15)</f>
        <v>6</v>
      </c>
      <c r="H16" s="29"/>
      <c r="I16" s="29"/>
      <c r="J16" s="29"/>
    </row>
  </sheetData>
  <sortState xmlns:xlrd2="http://schemas.microsoft.com/office/spreadsheetml/2017/richdata2" ref="A4:J15">
    <sortCondition ref="A4:A15"/>
    <sortCondition ref="I4:I15"/>
    <sortCondition ref="D4:D15"/>
  </sortState>
  <mergeCells count="4">
    <mergeCell ref="A3:B3"/>
    <mergeCell ref="E3:F3"/>
    <mergeCell ref="A16:B16"/>
    <mergeCell ref="A1:J1"/>
  </mergeCells>
  <hyperlinks>
    <hyperlink ref="B14" r:id="rId1" display="Diane" xr:uid="{2A2A2C8F-47F7-4D6A-A2D4-54C4FBC2AB90}"/>
    <hyperlink ref="B9" r:id="rId2" display="Noelle" xr:uid="{E7A493C8-CE05-480E-A430-562775E650EF}"/>
  </hyperlinks>
  <printOptions horizontalCentered="1"/>
  <pageMargins left="0.25" right="0.25" top="0.75" bottom="0.75" header="0.3" footer="0.3"/>
  <pageSetup scale="64" fitToHeight="0" orientation="landscape" r:id="rId3"/>
  <headerFooter>
    <oddFooter>&amp;L\&amp;F\&amp;A&amp;R&amp;D &amp;T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DAFF9-5F20-4562-8C65-9E0EB6031C5F}">
  <sheetPr>
    <pageSetUpPr fitToPage="1"/>
  </sheetPr>
  <dimension ref="A1:J14"/>
  <sheetViews>
    <sheetView workbookViewId="0">
      <pane xSplit="2" ySplit="3" topLeftCell="C10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130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17</v>
      </c>
      <c r="B4" s="25" t="s">
        <v>6</v>
      </c>
      <c r="C4" s="15">
        <v>1</v>
      </c>
      <c r="D4" s="30"/>
      <c r="E4" s="31"/>
      <c r="F4" s="32"/>
      <c r="G4" s="23"/>
      <c r="H4" s="35" t="s">
        <v>157</v>
      </c>
      <c r="I4" s="35" t="s">
        <v>71</v>
      </c>
      <c r="J4" s="24"/>
    </row>
    <row r="5" spans="1:10" s="1" customFormat="1" ht="68.099999999999994" customHeight="1" x14ac:dyDescent="0.5">
      <c r="A5" s="24" t="s">
        <v>18</v>
      </c>
      <c r="B5" s="25" t="s">
        <v>19</v>
      </c>
      <c r="C5" s="15">
        <v>3</v>
      </c>
      <c r="D5" s="7" t="s">
        <v>65</v>
      </c>
      <c r="E5" s="15" t="s">
        <v>57</v>
      </c>
      <c r="F5" s="22">
        <v>20</v>
      </c>
      <c r="G5" s="23">
        <v>1</v>
      </c>
      <c r="H5" s="35" t="s">
        <v>158</v>
      </c>
      <c r="I5" s="35" t="s">
        <v>72</v>
      </c>
      <c r="J5" s="35" t="s">
        <v>147</v>
      </c>
    </row>
    <row r="6" spans="1:10" s="1" customFormat="1" ht="68.099999999999994" customHeight="1" x14ac:dyDescent="0.5">
      <c r="A6" s="24" t="s">
        <v>96</v>
      </c>
      <c r="B6" s="25" t="s">
        <v>20</v>
      </c>
      <c r="C6" s="15">
        <v>2</v>
      </c>
      <c r="D6" s="7"/>
      <c r="E6" s="15"/>
      <c r="F6" s="22"/>
      <c r="G6" s="23"/>
      <c r="H6" s="35" t="s">
        <v>134</v>
      </c>
      <c r="I6" s="35" t="s">
        <v>75</v>
      </c>
      <c r="J6" s="35" t="s">
        <v>135</v>
      </c>
    </row>
    <row r="7" spans="1:10" s="1" customFormat="1" ht="68.099999999999994" customHeight="1" x14ac:dyDescent="0.5">
      <c r="A7" s="24" t="s">
        <v>21</v>
      </c>
      <c r="B7" s="25" t="s">
        <v>22</v>
      </c>
      <c r="C7" s="15">
        <v>2</v>
      </c>
      <c r="D7" s="7" t="s">
        <v>65</v>
      </c>
      <c r="E7" s="15">
        <v>5887</v>
      </c>
      <c r="F7" s="22">
        <v>20</v>
      </c>
      <c r="G7" s="23">
        <v>1</v>
      </c>
      <c r="H7" s="35" t="s">
        <v>136</v>
      </c>
      <c r="I7" s="35" t="s">
        <v>75</v>
      </c>
      <c r="J7" s="35" t="s">
        <v>112</v>
      </c>
    </row>
    <row r="8" spans="1:10" s="1" customFormat="1" ht="68.099999999999994" customHeight="1" x14ac:dyDescent="0.5">
      <c r="A8" s="24" t="s">
        <v>23</v>
      </c>
      <c r="B8" s="25" t="s">
        <v>24</v>
      </c>
      <c r="C8" s="15">
        <v>3</v>
      </c>
      <c r="D8" s="7"/>
      <c r="E8" s="15"/>
      <c r="F8" s="22"/>
      <c r="G8" s="23"/>
      <c r="H8" s="35" t="s">
        <v>137</v>
      </c>
      <c r="I8" s="35" t="s">
        <v>72</v>
      </c>
      <c r="J8" s="35" t="s">
        <v>138</v>
      </c>
    </row>
    <row r="9" spans="1:10" s="1" customFormat="1" ht="68.099999999999994" customHeight="1" x14ac:dyDescent="0.5">
      <c r="A9" s="24" t="s">
        <v>58</v>
      </c>
      <c r="B9" s="25" t="s">
        <v>59</v>
      </c>
      <c r="C9" s="15">
        <v>2</v>
      </c>
      <c r="D9" s="7"/>
      <c r="E9" s="17"/>
      <c r="F9" s="22"/>
      <c r="G9" s="23"/>
      <c r="H9" s="35" t="s">
        <v>139</v>
      </c>
      <c r="I9" s="35" t="s">
        <v>75</v>
      </c>
      <c r="J9" s="35" t="s">
        <v>135</v>
      </c>
    </row>
    <row r="10" spans="1:10" s="1" customFormat="1" ht="81.75" customHeight="1" x14ac:dyDescent="0.5">
      <c r="A10" s="24" t="s">
        <v>31</v>
      </c>
      <c r="B10" s="25" t="s">
        <v>32</v>
      </c>
      <c r="C10" s="15">
        <v>4</v>
      </c>
      <c r="D10" s="7"/>
      <c r="E10" s="17"/>
      <c r="F10" s="22"/>
      <c r="G10" s="23"/>
      <c r="H10" s="35" t="s">
        <v>140</v>
      </c>
      <c r="I10" s="35" t="s">
        <v>98</v>
      </c>
      <c r="J10" s="35"/>
    </row>
    <row r="11" spans="1:10" s="1" customFormat="1" ht="68.099999999999994" customHeight="1" x14ac:dyDescent="0.5">
      <c r="A11" s="24" t="s">
        <v>35</v>
      </c>
      <c r="B11" s="25" t="s">
        <v>36</v>
      </c>
      <c r="C11" s="15">
        <v>1</v>
      </c>
      <c r="D11" s="7" t="s">
        <v>65</v>
      </c>
      <c r="E11" s="15">
        <v>6064</v>
      </c>
      <c r="F11" s="22">
        <v>30</v>
      </c>
      <c r="G11" s="23">
        <v>1</v>
      </c>
      <c r="H11" s="35" t="s">
        <v>141</v>
      </c>
      <c r="I11" s="35" t="s">
        <v>71</v>
      </c>
      <c r="J11" s="35"/>
    </row>
    <row r="12" spans="1:10" s="1" customFormat="1" ht="68.099999999999994" customHeight="1" x14ac:dyDescent="0.5">
      <c r="A12" s="24" t="s">
        <v>37</v>
      </c>
      <c r="B12" s="25" t="s">
        <v>38</v>
      </c>
      <c r="C12" s="15">
        <v>2</v>
      </c>
      <c r="D12" s="7" t="s">
        <v>65</v>
      </c>
      <c r="E12" s="15" t="s">
        <v>57</v>
      </c>
      <c r="F12" s="22">
        <v>10</v>
      </c>
      <c r="G12" s="23">
        <v>1</v>
      </c>
      <c r="H12" s="35" t="s">
        <v>159</v>
      </c>
      <c r="I12" s="35" t="s">
        <v>72</v>
      </c>
      <c r="J12" s="35" t="s">
        <v>142</v>
      </c>
    </row>
    <row r="13" spans="1:10" s="1" customFormat="1" ht="84.75" customHeight="1" x14ac:dyDescent="0.5">
      <c r="A13" s="24" t="s">
        <v>43</v>
      </c>
      <c r="B13" s="25" t="s">
        <v>44</v>
      </c>
      <c r="C13" s="15">
        <v>4</v>
      </c>
      <c r="D13" s="7"/>
      <c r="E13" s="15"/>
      <c r="F13" s="22"/>
      <c r="G13" s="23"/>
      <c r="H13" s="35" t="s">
        <v>209</v>
      </c>
      <c r="I13" s="35" t="s">
        <v>222</v>
      </c>
      <c r="J13" s="35" t="s">
        <v>223</v>
      </c>
    </row>
    <row r="14" spans="1:10" ht="21" customHeight="1" x14ac:dyDescent="0.6">
      <c r="A14" s="44" t="s">
        <v>60</v>
      </c>
      <c r="B14" s="44"/>
      <c r="C14" s="26">
        <f>SUM(C4:C13)</f>
        <v>24</v>
      </c>
      <c r="D14" s="27"/>
      <c r="E14" s="26"/>
      <c r="F14" s="28">
        <f>SUM(F4:F13)</f>
        <v>80</v>
      </c>
      <c r="G14" s="26">
        <f>SUM(G4:G13)</f>
        <v>4</v>
      </c>
      <c r="H14" s="29"/>
      <c r="I14" s="29"/>
      <c r="J14" s="29"/>
    </row>
  </sheetData>
  <sortState xmlns:xlrd2="http://schemas.microsoft.com/office/spreadsheetml/2017/richdata2" ref="A13:J13">
    <sortCondition ref="A13"/>
    <sortCondition ref="I13"/>
    <sortCondition ref="D13"/>
  </sortState>
  <mergeCells count="4">
    <mergeCell ref="A3:B3"/>
    <mergeCell ref="E3:F3"/>
    <mergeCell ref="A14:B14"/>
    <mergeCell ref="A1:J1"/>
  </mergeCells>
  <hyperlinks>
    <hyperlink ref="B7" r:id="rId1" display="Noelle" xr:uid="{94B4D1E2-1254-4945-A419-9D2D56E25460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C5883-6958-4BBC-A348-2D60CE5931D4}">
  <sheetPr>
    <pageSetUpPr fitToPage="1"/>
  </sheetPr>
  <dimension ref="A1:J22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4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143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33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4</v>
      </c>
      <c r="B4" s="25" t="s">
        <v>5</v>
      </c>
      <c r="C4" s="15">
        <v>2</v>
      </c>
      <c r="D4" s="16"/>
      <c r="E4" s="15"/>
      <c r="F4" s="22"/>
      <c r="G4" s="23"/>
      <c r="H4" s="35" t="s">
        <v>225</v>
      </c>
      <c r="I4" s="35" t="s">
        <v>203</v>
      </c>
      <c r="J4" s="35" t="s">
        <v>226</v>
      </c>
    </row>
    <row r="5" spans="1:10" s="1" customFormat="1" ht="68.099999999999994" customHeight="1" x14ac:dyDescent="0.5">
      <c r="A5" s="24" t="s">
        <v>9</v>
      </c>
      <c r="B5" s="25" t="s">
        <v>10</v>
      </c>
      <c r="C5" s="15">
        <v>2</v>
      </c>
      <c r="D5" s="16"/>
      <c r="E5" s="15"/>
      <c r="F5" s="22"/>
      <c r="G5" s="23"/>
      <c r="H5" s="35" t="s">
        <v>171</v>
      </c>
      <c r="I5" s="35" t="s">
        <v>75</v>
      </c>
      <c r="J5" s="35"/>
    </row>
    <row r="6" spans="1:10" s="1" customFormat="1" ht="68.099999999999994" customHeight="1" x14ac:dyDescent="0.5">
      <c r="A6" s="24" t="s">
        <v>11</v>
      </c>
      <c r="B6" s="25" t="s">
        <v>12</v>
      </c>
      <c r="C6" s="15">
        <v>3</v>
      </c>
      <c r="D6" s="16"/>
      <c r="E6" s="15"/>
      <c r="F6" s="22"/>
      <c r="G6" s="23"/>
      <c r="H6" s="35" t="s">
        <v>170</v>
      </c>
      <c r="I6" s="35" t="s">
        <v>150</v>
      </c>
      <c r="J6" s="35" t="s">
        <v>151</v>
      </c>
    </row>
    <row r="7" spans="1:10" s="1" customFormat="1" ht="68.099999999999994" customHeight="1" x14ac:dyDescent="0.5">
      <c r="A7" s="24" t="s">
        <v>15</v>
      </c>
      <c r="B7" s="25" t="s">
        <v>16</v>
      </c>
      <c r="C7" s="15">
        <v>1</v>
      </c>
      <c r="D7" s="16"/>
      <c r="E7" s="15"/>
      <c r="F7" s="22"/>
      <c r="G7" s="23"/>
      <c r="H7" s="24" t="s">
        <v>177</v>
      </c>
      <c r="I7" s="35" t="s">
        <v>149</v>
      </c>
      <c r="J7" s="35"/>
    </row>
    <row r="8" spans="1:10" s="1" customFormat="1" ht="68.099999999999994" customHeight="1" x14ac:dyDescent="0.5">
      <c r="A8" s="24" t="s">
        <v>17</v>
      </c>
      <c r="B8" s="25" t="s">
        <v>6</v>
      </c>
      <c r="C8" s="15">
        <v>1</v>
      </c>
      <c r="D8" s="30"/>
      <c r="E8" s="31"/>
      <c r="F8" s="32"/>
      <c r="G8" s="23"/>
      <c r="H8" s="35" t="s">
        <v>166</v>
      </c>
      <c r="I8" s="35" t="s">
        <v>71</v>
      </c>
      <c r="J8" s="24" t="s">
        <v>121</v>
      </c>
    </row>
    <row r="9" spans="1:10" s="1" customFormat="1" ht="68.099999999999994" customHeight="1" x14ac:dyDescent="0.5">
      <c r="A9" s="24" t="s">
        <v>18</v>
      </c>
      <c r="B9" s="25" t="s">
        <v>19</v>
      </c>
      <c r="C9" s="15">
        <v>2</v>
      </c>
      <c r="D9" s="7" t="s">
        <v>65</v>
      </c>
      <c r="E9" s="15" t="s">
        <v>57</v>
      </c>
      <c r="F9" s="22">
        <v>20</v>
      </c>
      <c r="G9" s="23">
        <v>1</v>
      </c>
      <c r="H9" s="35" t="s">
        <v>175</v>
      </c>
      <c r="I9" s="35" t="s">
        <v>75</v>
      </c>
      <c r="J9" s="35" t="s">
        <v>148</v>
      </c>
    </row>
    <row r="10" spans="1:10" s="1" customFormat="1" ht="68.099999999999994" customHeight="1" x14ac:dyDescent="0.5">
      <c r="A10" s="24" t="s">
        <v>21</v>
      </c>
      <c r="B10" s="25" t="s">
        <v>22</v>
      </c>
      <c r="C10" s="15">
        <v>2</v>
      </c>
      <c r="D10" s="7" t="s">
        <v>65</v>
      </c>
      <c r="E10" s="15">
        <v>5887</v>
      </c>
      <c r="F10" s="22">
        <v>20</v>
      </c>
      <c r="G10" s="23">
        <v>1</v>
      </c>
      <c r="H10" s="35" t="s">
        <v>164</v>
      </c>
      <c r="I10" s="35" t="s">
        <v>75</v>
      </c>
      <c r="J10" s="35" t="s">
        <v>122</v>
      </c>
    </row>
    <row r="11" spans="1:10" s="1" customFormat="1" ht="68.099999999999994" customHeight="1" x14ac:dyDescent="0.5">
      <c r="A11" s="24" t="s">
        <v>23</v>
      </c>
      <c r="B11" s="25" t="s">
        <v>24</v>
      </c>
      <c r="C11" s="15">
        <v>2</v>
      </c>
      <c r="D11" s="7"/>
      <c r="E11" s="15"/>
      <c r="F11" s="22"/>
      <c r="G11" s="23"/>
      <c r="H11" s="35" t="s">
        <v>165</v>
      </c>
      <c r="I11" s="35" t="s">
        <v>75</v>
      </c>
      <c r="J11" s="35" t="s">
        <v>119</v>
      </c>
    </row>
    <row r="12" spans="1:10" s="1" customFormat="1" ht="68.099999999999994" customHeight="1" x14ac:dyDescent="0.5">
      <c r="A12" s="24" t="s">
        <v>58</v>
      </c>
      <c r="B12" s="25" t="s">
        <v>59</v>
      </c>
      <c r="C12" s="15">
        <v>1</v>
      </c>
      <c r="D12" s="7"/>
      <c r="E12" s="17"/>
      <c r="F12" s="22"/>
      <c r="G12" s="23"/>
      <c r="H12" s="35" t="s">
        <v>169</v>
      </c>
      <c r="I12" s="35" t="s">
        <v>71</v>
      </c>
      <c r="J12" s="35" t="s">
        <v>121</v>
      </c>
    </row>
    <row r="13" spans="1:10" s="1" customFormat="1" ht="68.099999999999994" customHeight="1" x14ac:dyDescent="0.5">
      <c r="A13" s="24" t="s">
        <v>27</v>
      </c>
      <c r="B13" s="25" t="s">
        <v>28</v>
      </c>
      <c r="C13" s="15">
        <v>2</v>
      </c>
      <c r="D13" s="7"/>
      <c r="E13" s="17"/>
      <c r="F13" s="22"/>
      <c r="G13" s="23"/>
      <c r="H13" s="35" t="s">
        <v>168</v>
      </c>
      <c r="I13" s="35" t="s">
        <v>75</v>
      </c>
      <c r="J13" s="35"/>
    </row>
    <row r="14" spans="1:10" s="1" customFormat="1" ht="68.099999999999994" customHeight="1" x14ac:dyDescent="0.5">
      <c r="A14" s="24" t="s">
        <v>35</v>
      </c>
      <c r="B14" s="25" t="s">
        <v>36</v>
      </c>
      <c r="C14" s="15">
        <v>1</v>
      </c>
      <c r="D14" s="7" t="s">
        <v>65</v>
      </c>
      <c r="E14" s="15">
        <v>6064</v>
      </c>
      <c r="F14" s="22">
        <v>30</v>
      </c>
      <c r="G14" s="23">
        <v>1</v>
      </c>
      <c r="H14" s="35" t="s">
        <v>174</v>
      </c>
      <c r="I14" s="35" t="s">
        <v>71</v>
      </c>
      <c r="J14" s="35" t="s">
        <v>121</v>
      </c>
    </row>
    <row r="15" spans="1:10" s="1" customFormat="1" ht="68.099999999999994" customHeight="1" x14ac:dyDescent="0.5">
      <c r="A15" s="24" t="s">
        <v>37</v>
      </c>
      <c r="B15" s="25" t="s">
        <v>38</v>
      </c>
      <c r="C15" s="15">
        <v>3</v>
      </c>
      <c r="D15" s="7" t="s">
        <v>65</v>
      </c>
      <c r="E15" s="15" t="s">
        <v>57</v>
      </c>
      <c r="F15" s="22">
        <v>10</v>
      </c>
      <c r="G15" s="23">
        <v>1</v>
      </c>
      <c r="H15" s="35" t="s">
        <v>172</v>
      </c>
      <c r="I15" s="35" t="s">
        <v>72</v>
      </c>
      <c r="J15" s="35" t="s">
        <v>144</v>
      </c>
    </row>
    <row r="16" spans="1:10" s="1" customFormat="1" ht="68.099999999999994" customHeight="1" x14ac:dyDescent="0.5">
      <c r="A16" s="24" t="s">
        <v>39</v>
      </c>
      <c r="B16" s="25" t="s">
        <v>40</v>
      </c>
      <c r="C16" s="15">
        <v>1</v>
      </c>
      <c r="D16" s="7"/>
      <c r="E16" s="15"/>
      <c r="F16" s="22"/>
      <c r="G16" s="23"/>
      <c r="H16" s="35" t="s">
        <v>176</v>
      </c>
      <c r="I16" s="35" t="s">
        <v>145</v>
      </c>
      <c r="J16" s="35" t="s">
        <v>121</v>
      </c>
    </row>
    <row r="17" spans="1:10" s="1" customFormat="1" ht="68.099999999999994" customHeight="1" x14ac:dyDescent="0.5">
      <c r="A17" s="24" t="s">
        <v>45</v>
      </c>
      <c r="B17" s="25" t="s">
        <v>46</v>
      </c>
      <c r="C17" s="15">
        <v>1</v>
      </c>
      <c r="D17" s="7"/>
      <c r="E17" s="15"/>
      <c r="F17" s="22"/>
      <c r="G17" s="23"/>
      <c r="H17" s="35" t="s">
        <v>166</v>
      </c>
      <c r="I17" s="35" t="s">
        <v>71</v>
      </c>
      <c r="J17" s="35" t="s">
        <v>107</v>
      </c>
    </row>
    <row r="18" spans="1:10" s="1" customFormat="1" ht="68.099999999999994" customHeight="1" x14ac:dyDescent="0.5">
      <c r="A18" s="24" t="s">
        <v>43</v>
      </c>
      <c r="B18" s="25" t="s">
        <v>44</v>
      </c>
      <c r="C18" s="15">
        <v>2</v>
      </c>
      <c r="D18" s="7"/>
      <c r="E18" s="15"/>
      <c r="F18" s="22"/>
      <c r="G18" s="23"/>
      <c r="H18" s="35" t="s">
        <v>201</v>
      </c>
      <c r="I18" s="35" t="s">
        <v>202</v>
      </c>
      <c r="J18" s="35" t="s">
        <v>198</v>
      </c>
    </row>
    <row r="19" spans="1:10" s="1" customFormat="1" ht="68.099999999999994" customHeight="1" x14ac:dyDescent="0.5">
      <c r="A19" s="24" t="s">
        <v>47</v>
      </c>
      <c r="B19" s="25" t="s">
        <v>46</v>
      </c>
      <c r="C19" s="15">
        <v>2</v>
      </c>
      <c r="D19" s="7"/>
      <c r="E19" s="15"/>
      <c r="F19" s="22"/>
      <c r="G19" s="23"/>
      <c r="H19" s="35" t="s">
        <v>173</v>
      </c>
      <c r="I19" s="35" t="s">
        <v>75</v>
      </c>
      <c r="J19" s="35"/>
    </row>
    <row r="20" spans="1:10" s="1" customFormat="1" ht="68.099999999999994" customHeight="1" x14ac:dyDescent="0.5">
      <c r="A20" s="24" t="s">
        <v>52</v>
      </c>
      <c r="B20" s="25" t="s">
        <v>53</v>
      </c>
      <c r="C20" s="15">
        <v>1</v>
      </c>
      <c r="D20" s="7"/>
      <c r="E20" s="15"/>
      <c r="F20" s="22"/>
      <c r="G20" s="23"/>
      <c r="H20" s="35" t="s">
        <v>167</v>
      </c>
      <c r="I20" s="35" t="s">
        <v>71</v>
      </c>
      <c r="J20" s="35"/>
    </row>
    <row r="21" spans="1:10" s="1" customFormat="1" ht="68.099999999999994" customHeight="1" x14ac:dyDescent="0.5">
      <c r="A21" s="24" t="s">
        <v>54</v>
      </c>
      <c r="B21" s="25" t="s">
        <v>55</v>
      </c>
      <c r="C21" s="15">
        <v>1</v>
      </c>
      <c r="D21" s="7"/>
      <c r="E21" s="15"/>
      <c r="F21" s="22"/>
      <c r="G21" s="23"/>
      <c r="H21" s="35" t="s">
        <v>166</v>
      </c>
      <c r="I21" s="35" t="s">
        <v>71</v>
      </c>
      <c r="J21" s="35" t="s">
        <v>118</v>
      </c>
    </row>
    <row r="22" spans="1:10" ht="21" customHeight="1" x14ac:dyDescent="0.6">
      <c r="A22" s="44" t="s">
        <v>60</v>
      </c>
      <c r="B22" s="44"/>
      <c r="C22" s="26">
        <f>SUM(C4:C21)</f>
        <v>30</v>
      </c>
      <c r="D22" s="27"/>
      <c r="E22" s="26"/>
      <c r="F22" s="28">
        <f>SUM(F8:F21)</f>
        <v>80</v>
      </c>
      <c r="G22" s="26">
        <f>SUM(G8:G21)</f>
        <v>4</v>
      </c>
      <c r="H22" s="29"/>
      <c r="I22" s="29"/>
      <c r="J22" s="29"/>
    </row>
  </sheetData>
  <sortState xmlns:xlrd2="http://schemas.microsoft.com/office/spreadsheetml/2017/richdata2" ref="A4:J21">
    <sortCondition ref="A4:A21"/>
    <sortCondition ref="I4:I21"/>
    <sortCondition ref="D4:D21"/>
  </sortState>
  <mergeCells count="4">
    <mergeCell ref="A3:B3"/>
    <mergeCell ref="E3:F3"/>
    <mergeCell ref="A22:B22"/>
    <mergeCell ref="A1:J1"/>
  </mergeCells>
  <hyperlinks>
    <hyperlink ref="B10" r:id="rId1" display="Noelle" xr:uid="{469A4D9A-8D69-42A5-8F08-54D50BE91917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7A707-A2CC-40DC-B1CC-E0BE723499EF}">
  <sheetPr>
    <pageSetUpPr fitToPage="1"/>
  </sheetPr>
  <dimension ref="A1:J23"/>
  <sheetViews>
    <sheetView workbookViewId="0">
      <pane xSplit="2" ySplit="3" topLeftCell="C16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4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152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33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2</v>
      </c>
      <c r="B4" s="25" t="s">
        <v>3</v>
      </c>
      <c r="C4" s="15">
        <v>1</v>
      </c>
      <c r="D4" s="16"/>
      <c r="E4" s="15"/>
      <c r="F4" s="22"/>
      <c r="G4" s="23"/>
      <c r="H4" s="35" t="s">
        <v>210</v>
      </c>
      <c r="I4" s="35" t="s">
        <v>71</v>
      </c>
      <c r="J4" s="35"/>
    </row>
    <row r="5" spans="1:10" s="1" customFormat="1" ht="68.099999999999994" customHeight="1" x14ac:dyDescent="0.5">
      <c r="A5" s="24" t="s">
        <v>4</v>
      </c>
      <c r="B5" s="25" t="s">
        <v>5</v>
      </c>
      <c r="C5" s="15">
        <v>2</v>
      </c>
      <c r="D5" s="16"/>
      <c r="E5" s="15"/>
      <c r="F5" s="22"/>
      <c r="G5" s="23"/>
      <c r="H5" s="35" t="s">
        <v>224</v>
      </c>
      <c r="I5" s="35" t="s">
        <v>203</v>
      </c>
      <c r="J5" s="35" t="s">
        <v>204</v>
      </c>
    </row>
    <row r="6" spans="1:10" s="1" customFormat="1" ht="68.099999999999994" customHeight="1" x14ac:dyDescent="0.5">
      <c r="A6" s="24" t="s">
        <v>7</v>
      </c>
      <c r="B6" s="25" t="s">
        <v>8</v>
      </c>
      <c r="C6" s="15">
        <v>1</v>
      </c>
      <c r="D6" s="16"/>
      <c r="E6" s="15"/>
      <c r="F6" s="22"/>
      <c r="G6" s="23"/>
      <c r="H6" s="24">
        <v>160</v>
      </c>
      <c r="I6" s="35" t="s">
        <v>71</v>
      </c>
      <c r="J6" s="35" t="s">
        <v>107</v>
      </c>
    </row>
    <row r="7" spans="1:10" s="1" customFormat="1" ht="68.099999999999994" customHeight="1" x14ac:dyDescent="0.5">
      <c r="A7" s="24" t="s">
        <v>13</v>
      </c>
      <c r="B7" s="25" t="s">
        <v>14</v>
      </c>
      <c r="C7" s="15">
        <v>2</v>
      </c>
      <c r="D7" s="16"/>
      <c r="E7" s="15"/>
      <c r="F7" s="22"/>
      <c r="G7" s="23"/>
      <c r="H7" s="35" t="s">
        <v>211</v>
      </c>
      <c r="I7" s="35" t="s">
        <v>75</v>
      </c>
      <c r="J7" s="35"/>
    </row>
    <row r="8" spans="1:10" s="1" customFormat="1" ht="68.099999999999994" customHeight="1" x14ac:dyDescent="0.5">
      <c r="A8" s="24" t="s">
        <v>17</v>
      </c>
      <c r="B8" s="25" t="s">
        <v>6</v>
      </c>
      <c r="C8" s="15">
        <v>1</v>
      </c>
      <c r="D8" s="30"/>
      <c r="E8" s="31"/>
      <c r="F8" s="32"/>
      <c r="G8" s="23"/>
      <c r="H8" s="35">
        <v>175</v>
      </c>
      <c r="I8" s="35" t="s">
        <v>71</v>
      </c>
      <c r="J8" s="24"/>
    </row>
    <row r="9" spans="1:10" s="1" customFormat="1" ht="68.099999999999994" customHeight="1" x14ac:dyDescent="0.5">
      <c r="A9" s="24" t="s">
        <v>18</v>
      </c>
      <c r="B9" s="25" t="s">
        <v>19</v>
      </c>
      <c r="C9" s="15">
        <v>1</v>
      </c>
      <c r="D9" s="7" t="s">
        <v>65</v>
      </c>
      <c r="E9" s="15" t="s">
        <v>57</v>
      </c>
      <c r="F9" s="22">
        <v>20</v>
      </c>
      <c r="G9" s="23">
        <v>1</v>
      </c>
      <c r="H9" s="35">
        <v>169</v>
      </c>
      <c r="I9" s="35" t="s">
        <v>106</v>
      </c>
      <c r="J9" s="35"/>
    </row>
    <row r="10" spans="1:10" s="1" customFormat="1" ht="68.099999999999994" customHeight="1" x14ac:dyDescent="0.5">
      <c r="A10" s="24" t="s">
        <v>21</v>
      </c>
      <c r="B10" s="25" t="s">
        <v>22</v>
      </c>
      <c r="C10" s="15">
        <v>2</v>
      </c>
      <c r="D10" s="7" t="s">
        <v>65</v>
      </c>
      <c r="E10" s="15">
        <v>5887</v>
      </c>
      <c r="F10" s="22">
        <v>20</v>
      </c>
      <c r="G10" s="23">
        <v>1</v>
      </c>
      <c r="H10" s="35" t="s">
        <v>205</v>
      </c>
      <c r="I10" s="35" t="s">
        <v>75</v>
      </c>
      <c r="J10" s="35"/>
    </row>
    <row r="11" spans="1:10" s="1" customFormat="1" ht="68.099999999999994" customHeight="1" x14ac:dyDescent="0.5">
      <c r="A11" s="24" t="s">
        <v>58</v>
      </c>
      <c r="B11" s="25" t="s">
        <v>59</v>
      </c>
      <c r="C11" s="15">
        <v>1</v>
      </c>
      <c r="D11" s="7"/>
      <c r="E11" s="17"/>
      <c r="F11" s="22"/>
      <c r="G11" s="23"/>
      <c r="H11" s="35" t="s">
        <v>213</v>
      </c>
      <c r="I11" s="35" t="s">
        <v>71</v>
      </c>
      <c r="J11" s="35"/>
    </row>
    <row r="12" spans="1:10" s="1" customFormat="1" ht="68.099999999999994" customHeight="1" x14ac:dyDescent="0.5">
      <c r="A12" s="24" t="s">
        <v>154</v>
      </c>
      <c r="B12" s="25" t="s">
        <v>32</v>
      </c>
      <c r="C12" s="15">
        <v>2</v>
      </c>
      <c r="D12" s="7"/>
      <c r="E12" s="17"/>
      <c r="F12" s="22"/>
      <c r="G12" s="23"/>
      <c r="H12" s="35" t="s">
        <v>206</v>
      </c>
      <c r="I12" s="35" t="s">
        <v>155</v>
      </c>
      <c r="J12" s="35" t="s">
        <v>111</v>
      </c>
    </row>
    <row r="13" spans="1:10" s="1" customFormat="1" ht="68.099999999999994" customHeight="1" x14ac:dyDescent="0.5">
      <c r="A13" s="24" t="s">
        <v>33</v>
      </c>
      <c r="B13" s="25" t="s">
        <v>34</v>
      </c>
      <c r="C13" s="15">
        <v>2</v>
      </c>
      <c r="D13" s="7"/>
      <c r="E13" s="17"/>
      <c r="F13" s="22"/>
      <c r="G13" s="23"/>
      <c r="H13" s="35" t="s">
        <v>212</v>
      </c>
      <c r="I13" s="35" t="s">
        <v>75</v>
      </c>
      <c r="J13" s="35" t="s">
        <v>153</v>
      </c>
    </row>
    <row r="14" spans="1:10" s="1" customFormat="1" ht="68.099999999999994" customHeight="1" x14ac:dyDescent="0.5">
      <c r="A14" s="24" t="s">
        <v>35</v>
      </c>
      <c r="B14" s="25" t="s">
        <v>36</v>
      </c>
      <c r="C14" s="15">
        <v>1</v>
      </c>
      <c r="D14" s="7" t="s">
        <v>65</v>
      </c>
      <c r="E14" s="15">
        <v>6064</v>
      </c>
      <c r="F14" s="22">
        <v>30</v>
      </c>
      <c r="G14" s="23">
        <v>1</v>
      </c>
      <c r="H14" s="35" t="s">
        <v>210</v>
      </c>
      <c r="I14" s="35" t="s">
        <v>71</v>
      </c>
      <c r="J14" s="35" t="s">
        <v>121</v>
      </c>
    </row>
    <row r="15" spans="1:10" s="1" customFormat="1" ht="68.099999999999994" customHeight="1" x14ac:dyDescent="0.5">
      <c r="A15" s="24" t="s">
        <v>37</v>
      </c>
      <c r="B15" s="25" t="s">
        <v>38</v>
      </c>
      <c r="C15" s="15">
        <v>3</v>
      </c>
      <c r="D15" s="7" t="s">
        <v>65</v>
      </c>
      <c r="E15" s="15" t="s">
        <v>57</v>
      </c>
      <c r="F15" s="22">
        <v>10</v>
      </c>
      <c r="G15" s="23">
        <v>1</v>
      </c>
      <c r="H15" s="35" t="s">
        <v>207</v>
      </c>
      <c r="I15" s="35" t="s">
        <v>72</v>
      </c>
      <c r="J15" s="35" t="s">
        <v>156</v>
      </c>
    </row>
    <row r="16" spans="1:10" s="1" customFormat="1" ht="68.099999999999994" customHeight="1" x14ac:dyDescent="0.5">
      <c r="A16" s="24" t="s">
        <v>45</v>
      </c>
      <c r="B16" s="25" t="s">
        <v>46</v>
      </c>
      <c r="C16" s="15">
        <v>1</v>
      </c>
      <c r="D16" s="7"/>
      <c r="E16" s="15"/>
      <c r="F16" s="22"/>
      <c r="G16" s="23"/>
      <c r="H16" s="35">
        <v>165</v>
      </c>
      <c r="I16" s="35" t="s">
        <v>71</v>
      </c>
      <c r="J16" s="35" t="s">
        <v>121</v>
      </c>
    </row>
    <row r="17" spans="1:10" s="1" customFormat="1" ht="68.099999999999994" customHeight="1" x14ac:dyDescent="0.5">
      <c r="A17" s="24" t="s">
        <v>43</v>
      </c>
      <c r="B17" s="25" t="s">
        <v>44</v>
      </c>
      <c r="C17" s="15">
        <v>2</v>
      </c>
      <c r="D17" s="7"/>
      <c r="E17" s="15"/>
      <c r="F17" s="22"/>
      <c r="G17" s="23"/>
      <c r="H17" s="35" t="s">
        <v>208</v>
      </c>
      <c r="I17" s="35" t="s">
        <v>203</v>
      </c>
      <c r="J17" s="35" t="s">
        <v>198</v>
      </c>
    </row>
    <row r="18" spans="1:10" s="1" customFormat="1" ht="68.099999999999994" customHeight="1" x14ac:dyDescent="0.5">
      <c r="A18" s="24" t="s">
        <v>47</v>
      </c>
      <c r="B18" s="25" t="s">
        <v>46</v>
      </c>
      <c r="C18" s="15">
        <v>1</v>
      </c>
      <c r="D18" s="7"/>
      <c r="E18" s="15"/>
      <c r="F18" s="22"/>
      <c r="G18" s="23"/>
      <c r="H18" s="35">
        <v>168</v>
      </c>
      <c r="I18" s="35" t="s">
        <v>75</v>
      </c>
      <c r="J18" s="35"/>
    </row>
    <row r="19" spans="1:10" s="1" customFormat="1" ht="68.099999999999994" customHeight="1" x14ac:dyDescent="0.5">
      <c r="A19" s="24" t="s">
        <v>51</v>
      </c>
      <c r="B19" s="25" t="s">
        <v>10</v>
      </c>
      <c r="C19" s="15">
        <v>1</v>
      </c>
      <c r="D19" s="7"/>
      <c r="E19" s="15"/>
      <c r="F19" s="22"/>
      <c r="G19" s="23"/>
      <c r="H19" s="35">
        <v>167</v>
      </c>
      <c r="I19" s="35" t="s">
        <v>71</v>
      </c>
      <c r="J19" s="35"/>
    </row>
    <row r="20" spans="1:10" s="1" customFormat="1" ht="68.099999999999994" customHeight="1" x14ac:dyDescent="0.5">
      <c r="A20" s="24" t="s">
        <v>52</v>
      </c>
      <c r="B20" s="25" t="s">
        <v>53</v>
      </c>
      <c r="C20" s="15">
        <v>1</v>
      </c>
      <c r="D20" s="7"/>
      <c r="E20" s="15"/>
      <c r="F20" s="22"/>
      <c r="G20" s="23"/>
      <c r="H20" s="35" t="s">
        <v>210</v>
      </c>
      <c r="I20" s="35" t="s">
        <v>71</v>
      </c>
      <c r="J20" s="35"/>
    </row>
    <row r="21" spans="1:10" s="1" customFormat="1" ht="68.099999999999994" customHeight="1" x14ac:dyDescent="0.5">
      <c r="A21" s="24" t="s">
        <v>54</v>
      </c>
      <c r="B21" s="25" t="s">
        <v>55</v>
      </c>
      <c r="C21" s="15">
        <v>1</v>
      </c>
      <c r="D21" s="7"/>
      <c r="E21" s="15"/>
      <c r="F21" s="22"/>
      <c r="G21" s="23"/>
      <c r="H21" s="35">
        <v>166</v>
      </c>
      <c r="I21" s="35" t="s">
        <v>71</v>
      </c>
      <c r="J21" s="35" t="s">
        <v>118</v>
      </c>
    </row>
    <row r="22" spans="1:10" s="1" customFormat="1" ht="68.099999999999994" customHeight="1" x14ac:dyDescent="0.5">
      <c r="A22" s="24" t="s">
        <v>56</v>
      </c>
      <c r="B22" s="25" t="s">
        <v>12</v>
      </c>
      <c r="C22" s="15">
        <v>1</v>
      </c>
      <c r="D22" s="7"/>
      <c r="E22" s="15"/>
      <c r="F22" s="22"/>
      <c r="G22" s="23"/>
      <c r="H22" s="35" t="s">
        <v>210</v>
      </c>
      <c r="I22" s="35" t="s">
        <v>71</v>
      </c>
      <c r="J22" s="35"/>
    </row>
    <row r="23" spans="1:10" ht="21" customHeight="1" x14ac:dyDescent="0.6">
      <c r="A23" s="44" t="s">
        <v>60</v>
      </c>
      <c r="B23" s="44"/>
      <c r="C23" s="26">
        <f>SUM(C4:C22)</f>
        <v>27</v>
      </c>
      <c r="D23" s="27"/>
      <c r="E23" s="26"/>
      <c r="F23" s="28">
        <f>SUM(F8:F22)</f>
        <v>80</v>
      </c>
      <c r="G23" s="26">
        <f>SUM(G8:G22)</f>
        <v>4</v>
      </c>
      <c r="H23" s="29"/>
      <c r="I23" s="29"/>
      <c r="J23" s="29"/>
    </row>
  </sheetData>
  <sortState xmlns:xlrd2="http://schemas.microsoft.com/office/spreadsheetml/2017/richdata2" ref="A4:J22">
    <sortCondition ref="A4:A22"/>
  </sortState>
  <mergeCells count="4">
    <mergeCell ref="A3:B3"/>
    <mergeCell ref="E3:F3"/>
    <mergeCell ref="A23:B23"/>
    <mergeCell ref="A1:J1"/>
  </mergeCells>
  <hyperlinks>
    <hyperlink ref="B10" r:id="rId1" display="Noelle" xr:uid="{74E97A29-1A45-40D3-9660-CF2488BA252C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09E43-EC41-499D-A558-D0638FC99C4D}">
  <sheetPr>
    <pageSetUpPr fitToPage="1"/>
  </sheetPr>
  <dimension ref="A1:J16"/>
  <sheetViews>
    <sheetView workbookViewId="0">
      <pane xSplit="2" ySplit="3" topLeftCell="C10" activePane="bottomRight" state="frozen"/>
      <selection pane="topRight" activeCell="C1" sqref="C1"/>
      <selection pane="bottomLeft" activeCell="A4" sqref="A4"/>
      <selection pane="bottomRight" activeCell="H11" sqref="H1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160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9</v>
      </c>
      <c r="B4" s="25" t="s">
        <v>10</v>
      </c>
      <c r="C4" s="15">
        <v>1</v>
      </c>
      <c r="D4" s="30"/>
      <c r="E4" s="31"/>
      <c r="F4" s="32"/>
      <c r="G4" s="23"/>
      <c r="H4" s="35">
        <v>403</v>
      </c>
      <c r="I4" s="35" t="s">
        <v>71</v>
      </c>
      <c r="J4" s="24"/>
    </row>
    <row r="5" spans="1:10" s="1" customFormat="1" ht="68.099999999999994" customHeight="1" x14ac:dyDescent="0.5">
      <c r="A5" s="24" t="s">
        <v>13</v>
      </c>
      <c r="B5" s="25" t="s">
        <v>14</v>
      </c>
      <c r="C5" s="15">
        <v>2</v>
      </c>
      <c r="D5" s="30"/>
      <c r="E5" s="31"/>
      <c r="F5" s="32"/>
      <c r="G5" s="23"/>
      <c r="H5" s="35" t="s">
        <v>194</v>
      </c>
      <c r="I5" s="35" t="s">
        <v>75</v>
      </c>
      <c r="J5" s="24"/>
    </row>
    <row r="6" spans="1:10" s="1" customFormat="1" ht="68.099999999999994" customHeight="1" x14ac:dyDescent="0.5">
      <c r="A6" s="24" t="s">
        <v>17</v>
      </c>
      <c r="B6" s="25" t="s">
        <v>6</v>
      </c>
      <c r="C6" s="15">
        <v>1</v>
      </c>
      <c r="D6" s="30"/>
      <c r="E6" s="31"/>
      <c r="F6" s="32"/>
      <c r="G6" s="23"/>
      <c r="H6" s="35">
        <v>408</v>
      </c>
      <c r="I6" s="35" t="s">
        <v>71</v>
      </c>
      <c r="J6" s="24"/>
    </row>
    <row r="7" spans="1:10" s="1" customFormat="1" ht="68.099999999999994" customHeight="1" x14ac:dyDescent="0.5">
      <c r="A7" s="24" t="s">
        <v>18</v>
      </c>
      <c r="B7" s="25" t="s">
        <v>19</v>
      </c>
      <c r="C7" s="15">
        <v>2</v>
      </c>
      <c r="D7" s="7"/>
      <c r="E7" s="15"/>
      <c r="F7" s="22"/>
      <c r="G7" s="23"/>
      <c r="H7" s="35" t="s">
        <v>195</v>
      </c>
      <c r="I7" s="35" t="s">
        <v>75</v>
      </c>
      <c r="J7" s="35"/>
    </row>
    <row r="8" spans="1:10" s="1" customFormat="1" ht="68.099999999999994" customHeight="1" x14ac:dyDescent="0.5">
      <c r="A8" s="24" t="s">
        <v>21</v>
      </c>
      <c r="B8" s="25" t="s">
        <v>22</v>
      </c>
      <c r="C8" s="15">
        <v>1</v>
      </c>
      <c r="D8" s="7"/>
      <c r="E8" s="15"/>
      <c r="F8" s="22"/>
      <c r="G8" s="23"/>
      <c r="H8" s="35">
        <v>400</v>
      </c>
      <c r="I8" s="35" t="s">
        <v>71</v>
      </c>
      <c r="J8" s="35"/>
    </row>
    <row r="9" spans="1:10" s="1" customFormat="1" ht="68.099999999999994" customHeight="1" x14ac:dyDescent="0.5">
      <c r="A9" s="24" t="s">
        <v>58</v>
      </c>
      <c r="B9" s="25" t="s">
        <v>59</v>
      </c>
      <c r="C9" s="15">
        <v>2</v>
      </c>
      <c r="D9" s="7"/>
      <c r="E9" s="17"/>
      <c r="F9" s="22"/>
      <c r="G9" s="23"/>
      <c r="H9" s="35" t="s">
        <v>215</v>
      </c>
      <c r="I9" s="35" t="s">
        <v>75</v>
      </c>
      <c r="J9" s="35" t="s">
        <v>115</v>
      </c>
    </row>
    <row r="10" spans="1:10" s="1" customFormat="1" ht="68.099999999999994" customHeight="1" x14ac:dyDescent="0.5">
      <c r="A10" s="24" t="s">
        <v>31</v>
      </c>
      <c r="B10" s="25" t="s">
        <v>32</v>
      </c>
      <c r="C10" s="15">
        <v>1</v>
      </c>
      <c r="D10" s="7"/>
      <c r="E10" s="17"/>
      <c r="F10" s="22"/>
      <c r="G10" s="23"/>
      <c r="H10" s="35" t="s">
        <v>230</v>
      </c>
      <c r="I10" s="35" t="s">
        <v>71</v>
      </c>
      <c r="J10" s="35" t="s">
        <v>121</v>
      </c>
    </row>
    <row r="11" spans="1:10" s="1" customFormat="1" ht="68.099999999999994" customHeight="1" x14ac:dyDescent="0.5">
      <c r="A11" s="24" t="s">
        <v>35</v>
      </c>
      <c r="B11" s="25" t="s">
        <v>36</v>
      </c>
      <c r="C11" s="15">
        <v>1</v>
      </c>
      <c r="D11" s="7"/>
      <c r="E11" s="15"/>
      <c r="F11" s="22"/>
      <c r="G11" s="23"/>
      <c r="H11" s="35">
        <v>413</v>
      </c>
      <c r="I11" s="35" t="s">
        <v>71</v>
      </c>
      <c r="J11" s="35"/>
    </row>
    <row r="12" spans="1:10" s="1" customFormat="1" ht="68.099999999999994" customHeight="1" x14ac:dyDescent="0.5">
      <c r="A12" s="24" t="s">
        <v>37</v>
      </c>
      <c r="B12" s="25" t="s">
        <v>38</v>
      </c>
      <c r="C12" s="15">
        <v>2</v>
      </c>
      <c r="D12" s="7"/>
      <c r="E12" s="15"/>
      <c r="F12" s="22"/>
      <c r="G12" s="23"/>
      <c r="H12" s="35" t="s">
        <v>214</v>
      </c>
      <c r="I12" s="35" t="s">
        <v>75</v>
      </c>
      <c r="J12" s="35" t="s">
        <v>146</v>
      </c>
    </row>
    <row r="13" spans="1:10" s="1" customFormat="1" ht="68.099999999999994" customHeight="1" x14ac:dyDescent="0.5">
      <c r="A13" s="24" t="s">
        <v>43</v>
      </c>
      <c r="B13" s="25" t="s">
        <v>44</v>
      </c>
      <c r="C13" s="15">
        <v>2</v>
      </c>
      <c r="D13" s="7"/>
      <c r="E13" s="15"/>
      <c r="F13" s="22"/>
      <c r="G13" s="23"/>
      <c r="H13" s="35" t="s">
        <v>227</v>
      </c>
      <c r="I13" s="35" t="s">
        <v>203</v>
      </c>
      <c r="J13" s="35"/>
    </row>
    <row r="14" spans="1:10" s="1" customFormat="1" ht="68.099999999999994" customHeight="1" x14ac:dyDescent="0.5">
      <c r="A14" s="24" t="s">
        <v>49</v>
      </c>
      <c r="B14" s="25" t="s">
        <v>50</v>
      </c>
      <c r="C14" s="15">
        <v>2</v>
      </c>
      <c r="D14" s="7"/>
      <c r="E14" s="15"/>
      <c r="F14" s="22"/>
      <c r="G14" s="23"/>
      <c r="H14" s="35" t="s">
        <v>196</v>
      </c>
      <c r="I14" s="35" t="s">
        <v>75</v>
      </c>
      <c r="J14" s="35"/>
    </row>
    <row r="15" spans="1:10" s="1" customFormat="1" ht="68.099999999999994" customHeight="1" x14ac:dyDescent="0.5">
      <c r="A15" s="24" t="s">
        <v>52</v>
      </c>
      <c r="B15" s="25" t="s">
        <v>53</v>
      </c>
      <c r="C15" s="15">
        <v>2</v>
      </c>
      <c r="D15" s="7"/>
      <c r="E15" s="15"/>
      <c r="F15" s="22"/>
      <c r="G15" s="23"/>
      <c r="H15" s="35" t="s">
        <v>197</v>
      </c>
      <c r="I15" s="35" t="s">
        <v>75</v>
      </c>
      <c r="J15" s="35" t="s">
        <v>148</v>
      </c>
    </row>
    <row r="16" spans="1:10" ht="21" customHeight="1" x14ac:dyDescent="0.6">
      <c r="A16" s="44" t="s">
        <v>60</v>
      </c>
      <c r="B16" s="44"/>
      <c r="C16" s="26">
        <f>SUM(C4:C15)</f>
        <v>19</v>
      </c>
      <c r="D16" s="27"/>
      <c r="E16" s="26"/>
      <c r="F16" s="28">
        <f>SUM(F4:F15)</f>
        <v>0</v>
      </c>
      <c r="G16" s="26">
        <f>SUM(G4:G15)</f>
        <v>0</v>
      </c>
      <c r="H16" s="29"/>
      <c r="I16" s="29"/>
      <c r="J16" s="29"/>
    </row>
  </sheetData>
  <sortState xmlns:xlrd2="http://schemas.microsoft.com/office/spreadsheetml/2017/richdata2" ref="A4:J15">
    <sortCondition ref="A4:A15"/>
  </sortState>
  <mergeCells count="4">
    <mergeCell ref="A3:B3"/>
    <mergeCell ref="E3:F3"/>
    <mergeCell ref="A16:B16"/>
    <mergeCell ref="A1:J1"/>
  </mergeCells>
  <hyperlinks>
    <hyperlink ref="B8" r:id="rId1" display="Noelle" xr:uid="{26B75F04-AA3A-4629-B286-CE9BFA8420F3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BBDD-3AEF-4CE4-8010-DDAC20B6E44D}">
  <sheetPr>
    <pageSetUpPr fitToPage="1"/>
  </sheetPr>
  <dimension ref="A1:J13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H5" sqref="H5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161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17</v>
      </c>
      <c r="B4" s="25" t="s">
        <v>6</v>
      </c>
      <c r="C4" s="15">
        <v>1</v>
      </c>
      <c r="D4" s="30"/>
      <c r="E4" s="31"/>
      <c r="F4" s="32"/>
      <c r="G4" s="23"/>
      <c r="H4" s="35" t="s">
        <v>234</v>
      </c>
      <c r="I4" s="35" t="s">
        <v>71</v>
      </c>
      <c r="J4" s="24"/>
    </row>
    <row r="5" spans="1:10" s="1" customFormat="1" ht="68.099999999999994" customHeight="1" x14ac:dyDescent="0.5">
      <c r="A5" s="24" t="s">
        <v>18</v>
      </c>
      <c r="B5" s="25" t="s">
        <v>19</v>
      </c>
      <c r="C5" s="15">
        <v>2</v>
      </c>
      <c r="D5" s="7"/>
      <c r="E5" s="15"/>
      <c r="F5" s="22"/>
      <c r="G5" s="23"/>
      <c r="H5" s="35" t="s">
        <v>217</v>
      </c>
      <c r="I5" s="35" t="s">
        <v>75</v>
      </c>
      <c r="J5" s="35" t="s">
        <v>119</v>
      </c>
    </row>
    <row r="6" spans="1:10" s="1" customFormat="1" ht="68.099999999999994" customHeight="1" x14ac:dyDescent="0.5">
      <c r="A6" s="24" t="s">
        <v>21</v>
      </c>
      <c r="B6" s="25" t="s">
        <v>22</v>
      </c>
      <c r="C6" s="15">
        <v>2</v>
      </c>
      <c r="D6" s="7"/>
      <c r="E6" s="15"/>
      <c r="F6" s="22"/>
      <c r="G6" s="23"/>
      <c r="H6" s="35" t="s">
        <v>216</v>
      </c>
      <c r="I6" s="35" t="s">
        <v>75</v>
      </c>
      <c r="J6" s="35"/>
    </row>
    <row r="7" spans="1:10" s="1" customFormat="1" ht="68.099999999999994" customHeight="1" x14ac:dyDescent="0.5">
      <c r="A7" s="24" t="s">
        <v>25</v>
      </c>
      <c r="B7" s="25" t="s">
        <v>26</v>
      </c>
      <c r="C7" s="15">
        <v>1</v>
      </c>
      <c r="D7" s="7"/>
      <c r="E7" s="17"/>
      <c r="F7" s="22"/>
      <c r="G7" s="23"/>
      <c r="H7" s="35">
        <v>240</v>
      </c>
      <c r="I7" s="35" t="s">
        <v>71</v>
      </c>
      <c r="J7" s="35"/>
    </row>
    <row r="8" spans="1:10" s="1" customFormat="1" ht="68.099999999999994" customHeight="1" x14ac:dyDescent="0.5">
      <c r="A8" s="24" t="s">
        <v>35</v>
      </c>
      <c r="B8" s="25" t="s">
        <v>36</v>
      </c>
      <c r="C8" s="15">
        <v>2</v>
      </c>
      <c r="D8" s="7"/>
      <c r="E8" s="15"/>
      <c r="F8" s="22"/>
      <c r="G8" s="23"/>
      <c r="H8" s="35" t="s">
        <v>229</v>
      </c>
      <c r="I8" s="35" t="s">
        <v>162</v>
      </c>
      <c r="J8" s="35" t="s">
        <v>119</v>
      </c>
    </row>
    <row r="9" spans="1:10" s="1" customFormat="1" ht="68.099999999999994" customHeight="1" x14ac:dyDescent="0.5">
      <c r="A9" s="24" t="s">
        <v>37</v>
      </c>
      <c r="B9" s="25" t="s">
        <v>38</v>
      </c>
      <c r="C9" s="15">
        <v>2</v>
      </c>
      <c r="D9" s="7"/>
      <c r="E9" s="15"/>
      <c r="F9" s="22"/>
      <c r="G9" s="23"/>
      <c r="H9" s="35" t="s">
        <v>233</v>
      </c>
      <c r="I9" s="35" t="s">
        <v>75</v>
      </c>
      <c r="J9" s="35"/>
    </row>
    <row r="10" spans="1:10" s="1" customFormat="1" ht="68.099999999999994" customHeight="1" x14ac:dyDescent="0.5">
      <c r="A10" s="24" t="s">
        <v>43</v>
      </c>
      <c r="B10" s="25" t="s">
        <v>44</v>
      </c>
      <c r="C10" s="15">
        <v>2</v>
      </c>
      <c r="D10" s="7"/>
      <c r="E10" s="15"/>
      <c r="F10" s="22"/>
      <c r="G10" s="23"/>
      <c r="H10" s="35" t="s">
        <v>235</v>
      </c>
      <c r="I10" s="35" t="s">
        <v>75</v>
      </c>
      <c r="J10" s="35"/>
    </row>
    <row r="11" spans="1:10" s="1" customFormat="1" ht="68.099999999999994" customHeight="1" x14ac:dyDescent="0.5">
      <c r="A11" s="24" t="s">
        <v>49</v>
      </c>
      <c r="B11" s="25" t="s">
        <v>50</v>
      </c>
      <c r="C11" s="15">
        <v>2</v>
      </c>
      <c r="D11" s="7"/>
      <c r="E11" s="15"/>
      <c r="F11" s="22"/>
      <c r="G11" s="23"/>
      <c r="H11" s="35" t="s">
        <v>231</v>
      </c>
      <c r="I11" s="35" t="s">
        <v>75</v>
      </c>
      <c r="J11" s="35"/>
    </row>
    <row r="12" spans="1:10" s="1" customFormat="1" ht="68.099999999999994" customHeight="1" x14ac:dyDescent="0.5">
      <c r="A12" s="24" t="s">
        <v>52</v>
      </c>
      <c r="B12" s="25" t="s">
        <v>53</v>
      </c>
      <c r="C12" s="15">
        <v>1</v>
      </c>
      <c r="D12" s="7"/>
      <c r="E12" s="15"/>
      <c r="F12" s="22"/>
      <c r="G12" s="23"/>
      <c r="H12" s="35" t="s">
        <v>232</v>
      </c>
      <c r="I12" s="35" t="s">
        <v>71</v>
      </c>
      <c r="J12" s="35"/>
    </row>
    <row r="13" spans="1:10" ht="21" customHeight="1" x14ac:dyDescent="0.6">
      <c r="A13" s="44" t="s">
        <v>60</v>
      </c>
      <c r="B13" s="44"/>
      <c r="C13" s="26">
        <f>SUM(C4:C12)</f>
        <v>15</v>
      </c>
      <c r="D13" s="27"/>
      <c r="E13" s="26"/>
      <c r="F13" s="28">
        <f>SUM(F4:F12)</f>
        <v>0</v>
      </c>
      <c r="G13" s="26">
        <f>SUM(G4:G12)</f>
        <v>0</v>
      </c>
      <c r="H13" s="29"/>
      <c r="I13" s="29"/>
      <c r="J13" s="29"/>
    </row>
  </sheetData>
  <sortState xmlns:xlrd2="http://schemas.microsoft.com/office/spreadsheetml/2017/richdata2" ref="A3:J13">
    <sortCondition ref="A4:A12"/>
  </sortState>
  <mergeCells count="4">
    <mergeCell ref="A3:B3"/>
    <mergeCell ref="E3:F3"/>
    <mergeCell ref="A13:B13"/>
    <mergeCell ref="A1:J1"/>
  </mergeCells>
  <hyperlinks>
    <hyperlink ref="B6" r:id="rId1" display="Noelle" xr:uid="{2341FEC2-270D-4ED2-BAC6-DD75F2D81DBE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00A4F-5F25-4635-BE03-D2DC09D962C7}">
  <sheetPr>
    <pageSetUpPr fitToPage="1"/>
  </sheetPr>
  <dimension ref="A1:J15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H7" sqref="H7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163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17</v>
      </c>
      <c r="B4" s="25" t="s">
        <v>6</v>
      </c>
      <c r="C4" s="15">
        <v>1</v>
      </c>
      <c r="D4" s="30"/>
      <c r="E4" s="31"/>
      <c r="F4" s="32"/>
      <c r="G4" s="23"/>
      <c r="H4" s="35" t="s">
        <v>236</v>
      </c>
      <c r="I4" s="35" t="s">
        <v>71</v>
      </c>
      <c r="J4" s="24"/>
    </row>
    <row r="5" spans="1:10" s="1" customFormat="1" ht="68.099999999999994" customHeight="1" x14ac:dyDescent="0.5">
      <c r="A5" s="24" t="s">
        <v>18</v>
      </c>
      <c r="B5" s="25" t="s">
        <v>19</v>
      </c>
      <c r="C5" s="15">
        <v>1</v>
      </c>
      <c r="D5" s="7"/>
      <c r="E5" s="15"/>
      <c r="F5" s="22"/>
      <c r="G5" s="23"/>
      <c r="H5" s="35" t="s">
        <v>236</v>
      </c>
      <c r="I5" s="35" t="s">
        <v>71</v>
      </c>
      <c r="J5" s="35"/>
    </row>
    <row r="6" spans="1:10" s="1" customFormat="1" ht="68.099999999999994" customHeight="1" x14ac:dyDescent="0.5">
      <c r="A6" s="24" t="s">
        <v>219</v>
      </c>
      <c r="B6" s="25" t="s">
        <v>220</v>
      </c>
      <c r="C6" s="15">
        <v>1</v>
      </c>
      <c r="D6" s="7"/>
      <c r="E6" s="15"/>
      <c r="F6" s="22"/>
      <c r="G6" s="23"/>
      <c r="H6" s="35" t="s">
        <v>221</v>
      </c>
      <c r="I6" s="35" t="s">
        <v>71</v>
      </c>
      <c r="J6" s="35" t="s">
        <v>100</v>
      </c>
    </row>
    <row r="7" spans="1:10" s="1" customFormat="1" ht="68.099999999999994" customHeight="1" x14ac:dyDescent="0.5">
      <c r="A7" s="24" t="s">
        <v>58</v>
      </c>
      <c r="B7" s="25" t="s">
        <v>59</v>
      </c>
      <c r="C7" s="15">
        <v>1</v>
      </c>
      <c r="D7" s="7"/>
      <c r="E7" s="15"/>
      <c r="F7" s="22"/>
      <c r="G7" s="23"/>
      <c r="H7" s="35">
        <v>33</v>
      </c>
      <c r="I7" s="35" t="s">
        <v>71</v>
      </c>
      <c r="J7" s="35"/>
    </row>
    <row r="8" spans="1:10" s="1" customFormat="1" ht="68.099999999999994" customHeight="1" x14ac:dyDescent="0.5">
      <c r="A8" s="24" t="s">
        <v>27</v>
      </c>
      <c r="B8" s="25" t="s">
        <v>28</v>
      </c>
      <c r="C8" s="15">
        <v>2</v>
      </c>
      <c r="D8" s="7"/>
      <c r="E8" s="15"/>
      <c r="F8" s="22"/>
      <c r="G8" s="23"/>
      <c r="H8" s="35" t="s">
        <v>239</v>
      </c>
      <c r="I8" s="35" t="s">
        <v>75</v>
      </c>
      <c r="J8" s="35"/>
    </row>
    <row r="9" spans="1:10" s="1" customFormat="1" ht="68.099999999999994" customHeight="1" x14ac:dyDescent="0.5">
      <c r="A9" s="24" t="s">
        <v>29</v>
      </c>
      <c r="B9" s="25" t="s">
        <v>30</v>
      </c>
      <c r="C9" s="15">
        <v>1</v>
      </c>
      <c r="D9" s="7"/>
      <c r="E9" s="17"/>
      <c r="F9" s="22"/>
      <c r="G9" s="23"/>
      <c r="H9" s="35">
        <v>509</v>
      </c>
      <c r="I9" s="35" t="s">
        <v>71</v>
      </c>
      <c r="J9" s="35"/>
    </row>
    <row r="10" spans="1:10" s="1" customFormat="1" ht="68.099999999999994" customHeight="1" x14ac:dyDescent="0.5">
      <c r="A10" s="24" t="s">
        <v>35</v>
      </c>
      <c r="B10" s="25" t="s">
        <v>36</v>
      </c>
      <c r="C10" s="15">
        <v>2</v>
      </c>
      <c r="D10" s="7"/>
      <c r="E10" s="17"/>
      <c r="F10" s="22"/>
      <c r="G10" s="23"/>
      <c r="H10" s="37" t="s">
        <v>238</v>
      </c>
      <c r="I10" s="35" t="s">
        <v>75</v>
      </c>
      <c r="J10" s="35" t="s">
        <v>119</v>
      </c>
    </row>
    <row r="11" spans="1:10" s="1" customFormat="1" ht="68.099999999999994" customHeight="1" x14ac:dyDescent="0.5">
      <c r="A11" s="24" t="s">
        <v>37</v>
      </c>
      <c r="B11" s="25" t="s">
        <v>38</v>
      </c>
      <c r="C11" s="15">
        <v>2</v>
      </c>
      <c r="D11" s="7"/>
      <c r="E11" s="15"/>
      <c r="F11" s="22"/>
      <c r="G11" s="23"/>
      <c r="H11" s="35" t="s">
        <v>218</v>
      </c>
      <c r="I11" s="35" t="s">
        <v>75</v>
      </c>
      <c r="J11" s="35"/>
    </row>
    <row r="12" spans="1:10" s="1" customFormat="1" ht="68.099999999999994" customHeight="1" x14ac:dyDescent="0.5">
      <c r="A12" s="24" t="s">
        <v>41</v>
      </c>
      <c r="B12" s="25" t="s">
        <v>42</v>
      </c>
      <c r="C12" s="15">
        <v>2</v>
      </c>
      <c r="D12" s="7"/>
      <c r="E12" s="15"/>
      <c r="F12" s="22"/>
      <c r="G12" s="23"/>
      <c r="H12" s="37" t="s">
        <v>240</v>
      </c>
      <c r="I12" s="35" t="s">
        <v>75</v>
      </c>
      <c r="J12" s="35"/>
    </row>
    <row r="13" spans="1:10" s="1" customFormat="1" ht="68.099999999999994" customHeight="1" x14ac:dyDescent="0.5">
      <c r="A13" s="24" t="s">
        <v>43</v>
      </c>
      <c r="B13" s="25" t="s">
        <v>44</v>
      </c>
      <c r="C13" s="15">
        <v>2</v>
      </c>
      <c r="D13" s="7"/>
      <c r="E13" s="15"/>
      <c r="F13" s="22"/>
      <c r="G13" s="23"/>
      <c r="H13" s="35" t="s">
        <v>193</v>
      </c>
      <c r="I13" s="35" t="s">
        <v>228</v>
      </c>
      <c r="J13" s="35"/>
    </row>
    <row r="14" spans="1:10" s="1" customFormat="1" ht="68.099999999999994" customHeight="1" x14ac:dyDescent="0.5">
      <c r="A14" s="24" t="s">
        <v>52</v>
      </c>
      <c r="B14" s="25" t="s">
        <v>53</v>
      </c>
      <c r="C14" s="15">
        <v>1</v>
      </c>
      <c r="D14" s="7"/>
      <c r="E14" s="15"/>
      <c r="F14" s="22"/>
      <c r="G14" s="23"/>
      <c r="H14" s="35" t="s">
        <v>237</v>
      </c>
      <c r="I14" s="35" t="s">
        <v>71</v>
      </c>
      <c r="J14" s="35"/>
    </row>
    <row r="15" spans="1:10" ht="21" customHeight="1" x14ac:dyDescent="0.6">
      <c r="A15" s="44" t="s">
        <v>60</v>
      </c>
      <c r="B15" s="44"/>
      <c r="C15" s="26">
        <f>SUM(C4:C14)</f>
        <v>16</v>
      </c>
      <c r="D15" s="27"/>
      <c r="E15" s="26"/>
      <c r="F15" s="28">
        <f>SUM(F4:F14)</f>
        <v>0</v>
      </c>
      <c r="G15" s="26">
        <f>SUM(G4:G14)</f>
        <v>0</v>
      </c>
      <c r="H15" s="29"/>
      <c r="I15" s="29"/>
      <c r="J15" s="29"/>
    </row>
  </sheetData>
  <sortState xmlns:xlrd2="http://schemas.microsoft.com/office/spreadsheetml/2017/richdata2" ref="A4:J14">
    <sortCondition ref="A4:A14"/>
  </sortState>
  <mergeCells count="4">
    <mergeCell ref="A3:B3"/>
    <mergeCell ref="E3:F3"/>
    <mergeCell ref="A15:B15"/>
    <mergeCell ref="A1:J1"/>
  </mergeCells>
  <hyperlinks>
    <hyperlink ref="B8" r:id="rId1" display="Noelle" xr:uid="{63CE947F-EA8D-4050-B412-42FA7006869C}"/>
  </hyperlinks>
  <printOptions horizontalCentered="1"/>
  <pageMargins left="0.25" right="0.25" top="0.75" bottom="0.75" header="0.3" footer="0.3"/>
  <pageSetup scale="65" fitToHeight="0" orientation="landscape" r:id="rId2"/>
  <headerFooter>
    <oddFooter>&amp;L\&amp;F\&amp;A&amp;R&amp;D 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5E73D-A526-40D6-A592-A6B45EDBE31D}">
  <sheetPr>
    <pageSetUpPr fitToPage="1"/>
  </sheetPr>
  <dimension ref="A1:J12"/>
  <sheetViews>
    <sheetView workbookViewId="0">
      <pane xSplit="2" ySplit="3" topLeftCell="C7" activePane="bottomRight" state="frozen"/>
      <selection pane="topRight" activeCell="C1" sqref="C1"/>
      <selection pane="bottomLeft" activeCell="A4" sqref="A4"/>
      <selection pane="bottomRight" sqref="A1:J1"/>
    </sheetView>
  </sheetViews>
  <sheetFormatPr defaultColWidth="9.1171875" defaultRowHeight="14.35" x14ac:dyDescent="0.5"/>
  <cols>
    <col min="1" max="1" width="18.703125" style="3" customWidth="1"/>
    <col min="2" max="2" width="18.703125" customWidth="1"/>
    <col min="3" max="3" width="14.64453125" style="6" customWidth="1"/>
    <col min="4" max="4" width="14.64453125" style="3" hidden="1" customWidth="1"/>
    <col min="5" max="5" width="9.52734375" style="5" hidden="1" customWidth="1"/>
    <col min="6" max="6" width="11.17578125" style="4" hidden="1" customWidth="1"/>
    <col min="7" max="7" width="9.1171875" style="6" hidden="1" customWidth="1"/>
    <col min="8" max="8" width="55" customWidth="1"/>
    <col min="9" max="9" width="50.05859375" customWidth="1"/>
    <col min="10" max="10" width="47.87890625" customWidth="1"/>
    <col min="11" max="12" width="10.64453125" bestFit="1" customWidth="1"/>
  </cols>
  <sheetData>
    <row r="1" spans="1:10" ht="20.7" x14ac:dyDescent="0.7">
      <c r="A1" s="41" t="s">
        <v>178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8" x14ac:dyDescent="0.6">
      <c r="A2" s="8"/>
      <c r="B2" s="9"/>
      <c r="C2" s="10"/>
      <c r="D2" s="9"/>
      <c r="E2" s="11"/>
      <c r="F2" s="12"/>
      <c r="G2" s="14"/>
      <c r="H2" s="13"/>
      <c r="I2" s="13"/>
      <c r="J2" s="13"/>
    </row>
    <row r="3" spans="1:10" s="2" customFormat="1" ht="36" x14ac:dyDescent="0.6">
      <c r="A3" s="42" t="s">
        <v>95</v>
      </c>
      <c r="B3" s="42"/>
      <c r="C3" s="18" t="s">
        <v>0</v>
      </c>
      <c r="D3" s="18" t="s">
        <v>1</v>
      </c>
      <c r="E3" s="43" t="s">
        <v>66</v>
      </c>
      <c r="F3" s="43"/>
      <c r="G3" s="20"/>
      <c r="H3" s="19" t="s">
        <v>93</v>
      </c>
      <c r="I3" s="19" t="s">
        <v>94</v>
      </c>
      <c r="J3" s="19" t="s">
        <v>99</v>
      </c>
    </row>
    <row r="4" spans="1:10" s="1" customFormat="1" ht="68.099999999999994" customHeight="1" x14ac:dyDescent="0.5">
      <c r="A4" s="24" t="s">
        <v>17</v>
      </c>
      <c r="B4" s="25" t="s">
        <v>6</v>
      </c>
      <c r="C4" s="15">
        <v>1</v>
      </c>
      <c r="D4" s="30"/>
      <c r="E4" s="31"/>
      <c r="F4" s="32"/>
      <c r="G4" s="23"/>
      <c r="H4" s="35" t="s">
        <v>185</v>
      </c>
      <c r="I4" s="35" t="s">
        <v>71</v>
      </c>
      <c r="J4" s="24"/>
    </row>
    <row r="5" spans="1:10" s="1" customFormat="1" ht="68.099999999999994" customHeight="1" x14ac:dyDescent="0.5">
      <c r="A5" s="24" t="s">
        <v>18</v>
      </c>
      <c r="B5" s="25" t="s">
        <v>19</v>
      </c>
      <c r="C5" s="15">
        <v>2</v>
      </c>
      <c r="D5" s="7"/>
      <c r="E5" s="15"/>
      <c r="F5" s="22"/>
      <c r="G5" s="23"/>
      <c r="H5" s="35" t="s">
        <v>186</v>
      </c>
      <c r="I5" s="35" t="s">
        <v>75</v>
      </c>
      <c r="J5" s="35" t="s">
        <v>115</v>
      </c>
    </row>
    <row r="6" spans="1:10" s="1" customFormat="1" ht="68.099999999999994" customHeight="1" x14ac:dyDescent="0.5">
      <c r="A6" s="24" t="s">
        <v>181</v>
      </c>
      <c r="B6" s="25" t="s">
        <v>182</v>
      </c>
      <c r="C6" s="15">
        <v>1</v>
      </c>
      <c r="D6" s="7"/>
      <c r="E6" s="15"/>
      <c r="F6" s="22"/>
      <c r="G6" s="23"/>
      <c r="H6" s="35" t="s">
        <v>190</v>
      </c>
      <c r="I6" s="35" t="s">
        <v>71</v>
      </c>
      <c r="J6" s="35"/>
    </row>
    <row r="7" spans="1:10" s="1" customFormat="1" ht="68.099999999999994" customHeight="1" x14ac:dyDescent="0.5">
      <c r="A7" s="24" t="s">
        <v>29</v>
      </c>
      <c r="B7" s="25" t="s">
        <v>30</v>
      </c>
      <c r="C7" s="15">
        <v>1</v>
      </c>
      <c r="D7" s="7"/>
      <c r="E7" s="17"/>
      <c r="F7" s="22"/>
      <c r="G7" s="23"/>
      <c r="H7" s="35" t="s">
        <v>188</v>
      </c>
      <c r="I7" s="35" t="s">
        <v>71</v>
      </c>
      <c r="J7" s="35"/>
    </row>
    <row r="8" spans="1:10" s="1" customFormat="1" ht="68.099999999999994" customHeight="1" x14ac:dyDescent="0.5">
      <c r="A8" s="24" t="s">
        <v>37</v>
      </c>
      <c r="B8" s="25" t="s">
        <v>38</v>
      </c>
      <c r="C8" s="15">
        <v>2</v>
      </c>
      <c r="D8" s="7"/>
      <c r="E8" s="15"/>
      <c r="F8" s="22"/>
      <c r="G8" s="23"/>
      <c r="H8" s="35" t="s">
        <v>183</v>
      </c>
      <c r="I8" s="35" t="s">
        <v>75</v>
      </c>
      <c r="J8" s="35" t="s">
        <v>184</v>
      </c>
    </row>
    <row r="9" spans="1:10" s="1" customFormat="1" ht="68.099999999999994" customHeight="1" x14ac:dyDescent="0.5">
      <c r="A9" s="24" t="s">
        <v>191</v>
      </c>
      <c r="B9" s="25" t="s">
        <v>180</v>
      </c>
      <c r="C9" s="15">
        <v>2</v>
      </c>
      <c r="D9" s="7"/>
      <c r="E9" s="15"/>
      <c r="F9" s="22"/>
      <c r="G9" s="23"/>
      <c r="H9" s="35" t="s">
        <v>187</v>
      </c>
      <c r="I9" s="35" t="s">
        <v>192</v>
      </c>
      <c r="J9" s="35"/>
    </row>
    <row r="10" spans="1:10" s="1" customFormat="1" ht="68.099999999999994" customHeight="1" x14ac:dyDescent="0.5">
      <c r="A10" s="24" t="s">
        <v>41</v>
      </c>
      <c r="B10" s="25" t="s">
        <v>42</v>
      </c>
      <c r="C10" s="15">
        <v>1</v>
      </c>
      <c r="D10" s="7"/>
      <c r="E10" s="15"/>
      <c r="F10" s="22"/>
      <c r="G10" s="23"/>
      <c r="H10" s="35" t="s">
        <v>189</v>
      </c>
      <c r="I10" s="35" t="s">
        <v>71</v>
      </c>
      <c r="J10" s="35"/>
    </row>
    <row r="11" spans="1:10" s="1" customFormat="1" ht="68.099999999999994" customHeight="1" x14ac:dyDescent="0.5">
      <c r="A11" s="24" t="s">
        <v>43</v>
      </c>
      <c r="B11" s="25" t="s">
        <v>44</v>
      </c>
      <c r="C11" s="15">
        <v>2</v>
      </c>
      <c r="D11" s="7"/>
      <c r="E11" s="15"/>
      <c r="F11" s="22"/>
      <c r="G11" s="23"/>
      <c r="H11" s="35" t="s">
        <v>179</v>
      </c>
      <c r="I11" s="35" t="s">
        <v>75</v>
      </c>
      <c r="J11" s="35" t="s">
        <v>115</v>
      </c>
    </row>
    <row r="12" spans="1:10" ht="21" customHeight="1" x14ac:dyDescent="0.6">
      <c r="A12" s="44" t="s">
        <v>60</v>
      </c>
      <c r="B12" s="44"/>
      <c r="C12" s="26">
        <f>SUM(C4:C11)</f>
        <v>12</v>
      </c>
      <c r="D12" s="27"/>
      <c r="E12" s="26"/>
      <c r="F12" s="28">
        <f>SUM(F4:F11)</f>
        <v>0</v>
      </c>
      <c r="G12" s="26">
        <f>SUM(G4:G11)</f>
        <v>0</v>
      </c>
      <c r="H12" s="29"/>
      <c r="I12" s="29"/>
      <c r="J12" s="29"/>
    </row>
  </sheetData>
  <sortState xmlns:xlrd2="http://schemas.microsoft.com/office/spreadsheetml/2017/richdata2" ref="A4:J11">
    <sortCondition ref="A4:A11"/>
  </sortState>
  <mergeCells count="4">
    <mergeCell ref="A3:B3"/>
    <mergeCell ref="E3:F3"/>
    <mergeCell ref="A12:B12"/>
    <mergeCell ref="A1:J1"/>
  </mergeCells>
  <printOptions horizontalCentered="1"/>
  <pageMargins left="0.25" right="0.25" top="0.75" bottom="0.75" header="0.3" footer="0.3"/>
  <pageSetup scale="65" orientation="landscape" r:id="rId1"/>
  <headerFooter>
    <oddFooter>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20</vt:i4>
      </vt:variant>
    </vt:vector>
  </HeadingPairs>
  <TitlesOfParts>
    <vt:vector size="30" baseType="lpstr"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'2015'!Print_Area</vt:lpstr>
      <vt:lpstr>'2016'!Print_Area</vt:lpstr>
      <vt:lpstr>'2017'!Print_Area</vt:lpstr>
      <vt:lpstr>'2018'!Print_Area</vt:lpstr>
      <vt:lpstr>'2019'!Print_Area</vt:lpstr>
      <vt:lpstr>'2020'!Print_Area</vt:lpstr>
      <vt:lpstr>'2021'!Print_Area</vt:lpstr>
      <vt:lpstr>'2022'!Print_Area</vt:lpstr>
      <vt:lpstr>'2023'!Print_Area</vt:lpstr>
      <vt:lpstr>'2024'!Print_Area</vt:lpstr>
      <vt:lpstr>'2015'!Print_Titles</vt:lpstr>
      <vt:lpstr>'2016'!Print_Titles</vt:lpstr>
      <vt:lpstr>'2017'!Print_Titles</vt:lpstr>
      <vt:lpstr>'2018'!Print_Titles</vt:lpstr>
      <vt:lpstr>'2019'!Print_Titles</vt:lpstr>
      <vt:lpstr>'2020'!Print_Titles</vt:lpstr>
      <vt:lpstr>'2021'!Print_Titles</vt:lpstr>
      <vt:lpstr>'2022'!Print_Titles</vt:lpstr>
      <vt:lpstr>'2023'!Print_Titles</vt:lpstr>
      <vt:lpstr>'2024'!Print_Titles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Mosch</dc:creator>
  <cp:lastModifiedBy>Linda Mosch</cp:lastModifiedBy>
  <cp:lastPrinted>2023-08-02T16:39:10Z</cp:lastPrinted>
  <dcterms:created xsi:type="dcterms:W3CDTF">2017-11-12T21:49:00Z</dcterms:created>
  <dcterms:modified xsi:type="dcterms:W3CDTF">2024-08-18T22:33:56Z</dcterms:modified>
</cp:coreProperties>
</file>